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20131\"/>
    </mc:Choice>
  </mc:AlternateContent>
  <xr:revisionPtr revIDLastSave="0" documentId="13_ncr:1_{83E7D4B9-99F4-4E54-B2B7-E41CE1CC3714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<sst xmlns="http://schemas.openxmlformats.org/spreadsheetml/2006/main" count="854" uniqueCount="164">
  <si>
    <t>صندوق سرمایه‌گذاری اختصاصی بازارگردانی یکم هامرز</t>
  </si>
  <si>
    <t>صورت وضعیت پورتفوی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</si>
  <si>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</si>
  <si>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</si>
  <si>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</si>
  <si>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</si>
  <si>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</si>
  <si>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</si>
  <si>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</si>
  <si>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</si>
  <si>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</si>
  <si>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</si>
  <si>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</si>
  <si>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</si>
  <si>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</si>
  <si>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</si>
  <si>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0.70%</t>
  </si>
  <si>
    <t>صندوق س. نوع دوم کارا -د</t>
  </si>
  <si>
    <t>2.72%</t>
  </si>
  <si>
    <t>ریل سیر کوثر</t>
  </si>
  <si>
    <t>24.95%</t>
  </si>
  <si>
    <t>گروه‌بهمن‌</t>
  </si>
  <si>
    <t>58.64%</t>
  </si>
  <si>
    <t>توسعه سرمایه گذاری میلاد پارس</t>
  </si>
  <si>
    <t>2.28%</t>
  </si>
  <si>
    <t>صندوق س اعتماد هامرز-ثابت</t>
  </si>
  <si>
    <t>6.58%</t>
  </si>
  <si>
    <t>صندوق س. نشان هامرز-د</t>
  </si>
  <si>
    <t>1.28%</t>
  </si>
  <si>
    <t>صندوق س. ثبات ویستا -د</t>
  </si>
  <si>
    <t>0.48%</t>
  </si>
  <si>
    <t>صندوق س. با درآمد ثابت کمند</t>
  </si>
  <si>
    <t>0.14%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</si>
  <si>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</si>
  <si>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</si>
  <si>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</si>
  <si>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</si>
  <si>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</si>
  <si>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</si>
  <si>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</si>
  <si>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</si>
  <si>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</si>
  <si>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</si>
  <si>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</si>
  <si>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</si>
  <si>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</si>
  <si>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</si>
  <si>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</si>
  <si>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</si>
  <si>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0.17%</t>
  </si>
  <si>
    <t>گام بانک اقتصاد نوین0205</t>
  </si>
  <si>
    <t>1401/04/01</t>
  </si>
  <si>
    <t>1402/05/31</t>
  </si>
  <si>
    <t>0.21%</t>
  </si>
  <si>
    <t>گام بانک تجارت0206</t>
  </si>
  <si>
    <t>1401/07/02</t>
  </si>
  <si>
    <t>1402/06/28</t>
  </si>
  <si>
    <t>0.12%</t>
  </si>
  <si>
    <t>گام بانک صادرات ایران0207</t>
  </si>
  <si>
    <t>1402/07/30</t>
  </si>
  <si>
    <t>0.23%</t>
  </si>
  <si>
    <t>گواهی اعتبار مولد سپه0207</t>
  </si>
  <si>
    <t>1401/08/01</t>
  </si>
  <si>
    <t>0.13%</t>
  </si>
  <si>
    <t>مرابحه عام دولت96-ش.خ030414</t>
  </si>
  <si>
    <t>1400/10/14</t>
  </si>
  <si>
    <t>1403/04/14</t>
  </si>
  <si>
    <t>0.00%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</si>
  <si>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</si>
  <si>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</si>
  <si>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</si>
  <si>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</si>
  <si>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</si>
  <si>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</si>
  <si>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</si>
  <si>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</si>
  <si>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</si>
  <si>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</si>
  <si>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</si>
  <si>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</si>
  <si>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</si>
  <si>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</si>
  <si>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</si>
  <si>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</si>
  <si>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</si>
  <si>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</si>
  <si>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</si>
  <si>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</si>
  <si>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</si>
  <si>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829-810-3552106-4</t>
  </si>
  <si>
    <t>1400/08/25</t>
  </si>
  <si>
    <t>بانک تجارت شیخ بهائی</t>
  </si>
  <si>
    <t>220410048</t>
  </si>
  <si>
    <t>حساب جاری</t>
  </si>
  <si>
    <t>1401/02/07</t>
  </si>
  <si>
    <t>0.01%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</si>
  <si>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</si>
  <si>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</si>
  <si>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</si>
  <si>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</si>
  <si>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</si>
  <si>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</si>
  <si>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</si>
  <si>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</si>
  <si>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</si>
  <si>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</si>
  <si>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</si>
  <si>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</si>
  <si>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</si>
  <si>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</si>
  <si>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</si>
  <si>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</si>
  <si>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</si>
  <si>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</si>
  <si>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</si>
  <si>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</si>
  <si>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</si>
  <si>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</si>
  <si>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</si>
  <si>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س.اعتماد آفرین پارسیان-د</t>
  </si>
  <si>
    <t>صندوق س.خلیج فارس-د</t>
  </si>
  <si>
    <t>اسناد خزانه-م10بودجه00-031115</t>
  </si>
  <si>
    <t>گواهی اعتبار مولد شهر0203</t>
  </si>
  <si>
    <t>گواهی اعتبار مولد سامان0206</t>
  </si>
  <si>
    <t>گواهی اعتبار مولد سامان0207</t>
  </si>
  <si>
    <t>گام بانک سینا0206</t>
  </si>
  <si>
    <t>درآمد سود سهام</t>
  </si>
  <si>
    <t>درآمد تغییر ارزش</t>
  </si>
  <si>
    <t>درآمد فروش</t>
  </si>
  <si>
    <t>درصد از کل درآمدها</t>
  </si>
  <si>
    <t>-0.77%</t>
  </si>
  <si>
    <t>-1.03%</t>
  </si>
  <si>
    <t>29.28%</t>
  </si>
  <si>
    <t>32.45%</t>
  </si>
  <si>
    <t>0.02%</t>
  </si>
  <si>
    <t>0.05%</t>
  </si>
  <si>
    <t>2.27%</t>
  </si>
  <si>
    <t>2.65%</t>
  </si>
  <si>
    <t>2.91%</t>
  </si>
  <si>
    <t>2.23%</t>
  </si>
  <si>
    <t>63.81%</t>
  </si>
  <si>
    <t>60.14%</t>
  </si>
  <si>
    <t>0.11%</t>
  </si>
  <si>
    <t>0.15%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</si>
  <si>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</si>
  <si>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</si>
  <si>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</si>
  <si>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</si>
  <si>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</si>
  <si>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</si>
  <si>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</si>
  <si>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</si>
  <si>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</si>
  <si>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</si>
  <si>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97.75%</t>
  </si>
  <si>
    <t>22.44%</t>
  </si>
  <si>
    <t>سرمایه‌گذاری در اوراق بهادار</t>
  </si>
  <si>
    <t>0.03%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</si>
  <si>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</si>
  <si>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</si>
  <si>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</si>
  <si>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</si>
  <si>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1402/01/31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</si>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</sst>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D2AEF854-8168-4FBA-A7E7-58B52A80A81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DDD2C-0E2F-463F-A6B8-C6D8454C2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2AE2-8F33-40A5-81C6-241E2CC9C044}">
  <dimension ref="A3:Q40"/>
  <sheetViews>
    <sheetView rightToLeft="1" view="pageBreakPreview" zoomScale="70" zoomScaleNormal="70" zoomScaleSheetLayoutView="70" workbookViewId="0">
      <selection activeCell="F30" sqref="F30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159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160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161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162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5" customWidth="1"/>
    <col min="2" max="2" width="1" style="25" customWidth="1"/>
    <col min="3" max="3" width="13.7109375" style="25" bestFit="1" customWidth="1"/>
    <col min="4" max="4" width="1" style="25" customWidth="1"/>
    <col min="5" max="5" width="20.28515625" style="25" customWidth="1"/>
    <col min="6" max="6" width="1" style="25" customWidth="1"/>
    <col min="7" max="7" width="19.85546875" style="25" customWidth="1"/>
    <col min="8" max="8" width="1" style="25" customWidth="1"/>
    <col min="9" max="9" width="39" style="25" bestFit="1" customWidth="1"/>
    <col min="10" max="10" width="1" style="25" customWidth="1"/>
    <col min="11" max="11" width="13.7109375" style="25" bestFit="1" customWidth="1"/>
    <col min="12" max="12" width="1" style="25" customWidth="1"/>
    <col min="13" max="13" width="19.42578125" style="25" customWidth="1"/>
    <col min="14" max="14" width="1" style="25" customWidth="1"/>
    <col min="15" max="15" width="20.140625" style="25" customWidth="1"/>
    <col min="16" max="16" width="1" style="25" customWidth="1"/>
    <col min="17" max="17" width="39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4" t="s">
        <v>0</v>
      </c>
      <c r="B2" s="24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0" x14ac:dyDescent="0.55000000000000004">
      <c r="A3" s="24" t="s">
        <v>98</v>
      </c>
      <c r="B3" s="24"/>
      <c r="C3" s="24" t="s">
        <v>98</v>
      </c>
      <c r="D3" s="24" t="s">
        <v>98</v>
      </c>
      <c r="E3" s="24" t="s">
        <v>98</v>
      </c>
      <c r="F3" s="24" t="s">
        <v>98</v>
      </c>
      <c r="G3" s="24" t="s">
        <v>98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30" x14ac:dyDescent="0.55000000000000004">
      <c r="A4" s="24" t="str">
        <f>'درآمد سود سهام'!A4:S4</f>
        <v>برای ماه منتهی به 1402/01/31</v>
      </c>
      <c r="B4" s="24"/>
      <c r="C4" s="24" t="s">
        <v>163</v>
      </c>
      <c r="D4" s="24" t="s">
        <v>163</v>
      </c>
      <c r="E4" s="24" t="s">
        <v>163</v>
      </c>
      <c r="F4" s="24" t="s">
        <v>163</v>
      </c>
      <c r="G4" s="24" t="s">
        <v>163</v>
      </c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30" x14ac:dyDescent="0.55000000000000004">
      <c r="A6" s="24" t="s">
        <v>3</v>
      </c>
      <c r="C6" s="26" t="s">
        <v>100</v>
      </c>
      <c r="D6" s="26" t="s">
        <v>100</v>
      </c>
      <c r="E6" s="26" t="s">
        <v>100</v>
      </c>
      <c r="F6" s="26" t="s">
        <v>100</v>
      </c>
      <c r="G6" s="26" t="s">
        <v>100</v>
      </c>
      <c r="H6" s="26" t="s">
        <v>100</v>
      </c>
      <c r="I6" s="26" t="s">
        <v>100</v>
      </c>
      <c r="K6" s="26" t="s">
        <v>101</v>
      </c>
      <c r="L6" s="26" t="s">
        <v>101</v>
      </c>
      <c r="M6" s="26" t="s">
        <v>101</v>
      </c>
      <c r="N6" s="26" t="s">
        <v>101</v>
      </c>
      <c r="O6" s="26" t="s">
        <v>101</v>
      </c>
      <c r="P6" s="26" t="s">
        <v>101</v>
      </c>
      <c r="Q6" s="26" t="s">
        <v>101</v>
      </c>
    </row>
    <row r="7" spans="1:17" ht="30" x14ac:dyDescent="0.55000000000000004">
      <c r="A7" s="26" t="s">
        <v>3</v>
      </c>
      <c r="C7" s="27" t="s">
        <v>7</v>
      </c>
      <c r="E7" s="27" t="s">
        <v>114</v>
      </c>
      <c r="G7" s="27" t="s">
        <v>115</v>
      </c>
      <c r="I7" s="27" t="s">
        <v>116</v>
      </c>
      <c r="K7" s="27" t="s">
        <v>7</v>
      </c>
      <c r="M7" s="27" t="s">
        <v>114</v>
      </c>
      <c r="O7" s="27" t="s">
        <v>115</v>
      </c>
      <c r="Q7" s="27" t="s">
        <v>116</v>
      </c>
    </row>
    <row r="8" spans="1:17" x14ac:dyDescent="0.55000000000000004">
      <c r="A8" s="28" t="s">
        <v>17</v>
      </c>
      <c r="B8" s="28"/>
      <c r="C8" s="29">
        <v>6666694</v>
      </c>
      <c r="D8" s="29"/>
      <c r="E8" s="29">
        <v>92969612840</v>
      </c>
      <c r="F8" s="29"/>
      <c r="G8" s="29">
        <v>92124440122</v>
      </c>
      <c r="H8" s="29"/>
      <c r="I8" s="29">
        <v>845172718</v>
      </c>
      <c r="J8" s="29"/>
      <c r="K8" s="29">
        <v>6666694</v>
      </c>
      <c r="L8" s="29"/>
      <c r="M8" s="29">
        <v>92969612840</v>
      </c>
      <c r="N8" s="29"/>
      <c r="O8" s="29">
        <v>91891973817</v>
      </c>
      <c r="P8" s="29"/>
      <c r="Q8" s="29">
        <v>1077639023</v>
      </c>
    </row>
    <row r="9" spans="1:17" x14ac:dyDescent="0.55000000000000004">
      <c r="A9" s="28" t="s">
        <v>19</v>
      </c>
      <c r="B9" s="28"/>
      <c r="C9" s="29">
        <v>45629821</v>
      </c>
      <c r="D9" s="29"/>
      <c r="E9" s="29">
        <v>852173210260</v>
      </c>
      <c r="F9" s="29"/>
      <c r="G9" s="29">
        <v>650563234817</v>
      </c>
      <c r="H9" s="29"/>
      <c r="I9" s="29">
        <v>201609975443</v>
      </c>
      <c r="J9" s="29"/>
      <c r="K9" s="29">
        <v>45629821</v>
      </c>
      <c r="L9" s="29"/>
      <c r="M9" s="29">
        <v>852173210260</v>
      </c>
      <c r="N9" s="29"/>
      <c r="O9" s="29">
        <v>500446180572</v>
      </c>
      <c r="P9" s="29"/>
      <c r="Q9" s="29">
        <v>351727029688</v>
      </c>
    </row>
    <row r="10" spans="1:17" x14ac:dyDescent="0.55000000000000004">
      <c r="A10" s="28" t="s">
        <v>29</v>
      </c>
      <c r="B10" s="28"/>
      <c r="C10" s="29">
        <v>1149934</v>
      </c>
      <c r="D10" s="29"/>
      <c r="E10" s="29">
        <v>16258167715</v>
      </c>
      <c r="F10" s="29"/>
      <c r="G10" s="29">
        <v>16152744951</v>
      </c>
      <c r="H10" s="29"/>
      <c r="I10" s="29">
        <v>105422764</v>
      </c>
      <c r="J10" s="29"/>
      <c r="K10" s="29">
        <v>1149934</v>
      </c>
      <c r="L10" s="29"/>
      <c r="M10" s="29">
        <v>16258167715</v>
      </c>
      <c r="N10" s="29"/>
      <c r="O10" s="29">
        <v>16152744951</v>
      </c>
      <c r="P10" s="29"/>
      <c r="Q10" s="29">
        <v>105422764</v>
      </c>
    </row>
    <row r="11" spans="1:17" x14ac:dyDescent="0.55000000000000004">
      <c r="A11" s="28" t="s">
        <v>23</v>
      </c>
      <c r="B11" s="28"/>
      <c r="C11" s="29">
        <v>6336916</v>
      </c>
      <c r="D11" s="29"/>
      <c r="E11" s="29">
        <v>77821508309</v>
      </c>
      <c r="F11" s="29"/>
      <c r="G11" s="29">
        <v>62392136227</v>
      </c>
      <c r="H11" s="29"/>
      <c r="I11" s="29">
        <v>15429372082</v>
      </c>
      <c r="J11" s="29"/>
      <c r="K11" s="29">
        <v>6336916</v>
      </c>
      <c r="L11" s="29"/>
      <c r="M11" s="29">
        <v>77821508309</v>
      </c>
      <c r="N11" s="29"/>
      <c r="O11" s="29">
        <v>63379846353</v>
      </c>
      <c r="P11" s="29"/>
      <c r="Q11" s="29">
        <v>14441661956</v>
      </c>
    </row>
    <row r="12" spans="1:17" x14ac:dyDescent="0.55000000000000004">
      <c r="A12" s="28" t="s">
        <v>25</v>
      </c>
      <c r="B12" s="28"/>
      <c r="C12" s="29">
        <v>22244781</v>
      </c>
      <c r="D12" s="29"/>
      <c r="E12" s="29">
        <v>224819570516</v>
      </c>
      <c r="F12" s="29"/>
      <c r="G12" s="29">
        <v>224760991843</v>
      </c>
      <c r="H12" s="29"/>
      <c r="I12" s="29">
        <v>58578673</v>
      </c>
      <c r="J12" s="29"/>
      <c r="K12" s="29">
        <v>22244781</v>
      </c>
      <c r="L12" s="29"/>
      <c r="M12" s="29">
        <v>224819570516</v>
      </c>
      <c r="N12" s="29"/>
      <c r="O12" s="29">
        <v>224520252057</v>
      </c>
      <c r="P12" s="29"/>
      <c r="Q12" s="29">
        <v>299318459</v>
      </c>
    </row>
    <row r="13" spans="1:17" x14ac:dyDescent="0.55000000000000004">
      <c r="A13" s="28" t="s">
        <v>31</v>
      </c>
      <c r="B13" s="28"/>
      <c r="C13" s="29">
        <v>474589</v>
      </c>
      <c r="D13" s="29"/>
      <c r="E13" s="29">
        <v>4796246147</v>
      </c>
      <c r="F13" s="29"/>
      <c r="G13" s="29">
        <v>4807538634</v>
      </c>
      <c r="H13" s="29"/>
      <c r="I13" s="29">
        <v>-11292486</v>
      </c>
      <c r="J13" s="29"/>
      <c r="K13" s="29">
        <v>474589</v>
      </c>
      <c r="L13" s="29"/>
      <c r="M13" s="29">
        <v>4796246147</v>
      </c>
      <c r="N13" s="29"/>
      <c r="O13" s="29">
        <v>4807538634</v>
      </c>
      <c r="P13" s="29"/>
      <c r="Q13" s="29">
        <v>-11292486</v>
      </c>
    </row>
    <row r="14" spans="1:17" x14ac:dyDescent="0.55000000000000004">
      <c r="A14" s="28" t="s">
        <v>21</v>
      </c>
      <c r="B14" s="28"/>
      <c r="C14" s="29">
        <v>742660127</v>
      </c>
      <c r="D14" s="29"/>
      <c r="E14" s="29">
        <v>2002916308614</v>
      </c>
      <c r="F14" s="29"/>
      <c r="G14" s="29">
        <v>1582076362657</v>
      </c>
      <c r="H14" s="29"/>
      <c r="I14" s="29">
        <v>420839945957</v>
      </c>
      <c r="J14" s="29"/>
      <c r="K14" s="29">
        <v>742660127</v>
      </c>
      <c r="L14" s="29"/>
      <c r="M14" s="29">
        <v>2002916308614</v>
      </c>
      <c r="N14" s="29"/>
      <c r="O14" s="29">
        <v>1445242241992</v>
      </c>
      <c r="P14" s="29"/>
      <c r="Q14" s="29">
        <v>557674066622</v>
      </c>
    </row>
    <row r="15" spans="1:17" x14ac:dyDescent="0.55000000000000004">
      <c r="A15" s="28" t="s">
        <v>27</v>
      </c>
      <c r="B15" s="28"/>
      <c r="C15" s="29">
        <v>3592019</v>
      </c>
      <c r="D15" s="29"/>
      <c r="E15" s="29">
        <v>43879059275</v>
      </c>
      <c r="F15" s="29"/>
      <c r="G15" s="29">
        <v>43306891269</v>
      </c>
      <c r="H15" s="29"/>
      <c r="I15" s="29">
        <v>572168006</v>
      </c>
      <c r="J15" s="29"/>
      <c r="K15" s="29">
        <v>3592019</v>
      </c>
      <c r="L15" s="29"/>
      <c r="M15" s="29">
        <v>43879059275</v>
      </c>
      <c r="N15" s="29"/>
      <c r="O15" s="29">
        <v>42874244869</v>
      </c>
      <c r="P15" s="29"/>
      <c r="Q15" s="29">
        <v>1004814406</v>
      </c>
    </row>
    <row r="16" spans="1:17" x14ac:dyDescent="0.55000000000000004">
      <c r="A16" s="28" t="s">
        <v>15</v>
      </c>
      <c r="B16" s="28"/>
      <c r="C16" s="29">
        <v>4435538</v>
      </c>
      <c r="D16" s="29"/>
      <c r="E16" s="29">
        <v>23778575907</v>
      </c>
      <c r="F16" s="29"/>
      <c r="G16" s="29">
        <v>19912733532</v>
      </c>
      <c r="H16" s="29"/>
      <c r="I16" s="29">
        <v>3865842375</v>
      </c>
      <c r="J16" s="29"/>
      <c r="K16" s="29">
        <v>4435538</v>
      </c>
      <c r="L16" s="29"/>
      <c r="M16" s="29">
        <v>23778575907</v>
      </c>
      <c r="N16" s="29"/>
      <c r="O16" s="29">
        <v>18109642817</v>
      </c>
      <c r="P16" s="29"/>
      <c r="Q16" s="29">
        <v>5668933090</v>
      </c>
    </row>
    <row r="17" spans="1:17" x14ac:dyDescent="0.55000000000000004">
      <c r="A17" s="28" t="s">
        <v>45</v>
      </c>
      <c r="B17" s="28"/>
      <c r="C17" s="29">
        <v>8500</v>
      </c>
      <c r="D17" s="29"/>
      <c r="E17" s="29">
        <v>5696816811</v>
      </c>
      <c r="F17" s="29"/>
      <c r="G17" s="29">
        <v>5522523265</v>
      </c>
      <c r="H17" s="29"/>
      <c r="I17" s="29">
        <v>174293546</v>
      </c>
      <c r="J17" s="29"/>
      <c r="K17" s="29">
        <v>8500</v>
      </c>
      <c r="L17" s="29"/>
      <c r="M17" s="29">
        <v>5696816811</v>
      </c>
      <c r="N17" s="29"/>
      <c r="O17" s="29">
        <v>5150747997</v>
      </c>
      <c r="P17" s="29"/>
      <c r="Q17" s="29">
        <v>546068814</v>
      </c>
    </row>
    <row r="18" spans="1:17" x14ac:dyDescent="0.55000000000000004">
      <c r="A18" s="28" t="s">
        <v>50</v>
      </c>
      <c r="B18" s="28"/>
      <c r="C18" s="29">
        <v>7807</v>
      </c>
      <c r="D18" s="29"/>
      <c r="E18" s="29">
        <v>7138499078</v>
      </c>
      <c r="F18" s="29"/>
      <c r="G18" s="29">
        <v>6935227365</v>
      </c>
      <c r="H18" s="29"/>
      <c r="I18" s="29">
        <v>203271713</v>
      </c>
      <c r="J18" s="29"/>
      <c r="K18" s="29">
        <v>7807</v>
      </c>
      <c r="L18" s="29"/>
      <c r="M18" s="29">
        <v>7138499078</v>
      </c>
      <c r="N18" s="29"/>
      <c r="O18" s="29">
        <v>6598246818</v>
      </c>
      <c r="P18" s="29"/>
      <c r="Q18" s="29">
        <v>540252260</v>
      </c>
    </row>
    <row r="19" spans="1:17" x14ac:dyDescent="0.55000000000000004">
      <c r="A19" s="28" t="s">
        <v>54</v>
      </c>
      <c r="B19" s="28"/>
      <c r="C19" s="29">
        <v>4728</v>
      </c>
      <c r="D19" s="29"/>
      <c r="E19" s="29">
        <v>4227589725</v>
      </c>
      <c r="F19" s="29"/>
      <c r="G19" s="29">
        <v>4102780701</v>
      </c>
      <c r="H19" s="29"/>
      <c r="I19" s="29">
        <v>124809024</v>
      </c>
      <c r="J19" s="29"/>
      <c r="K19" s="29">
        <v>4728</v>
      </c>
      <c r="L19" s="29"/>
      <c r="M19" s="29">
        <v>4227589725</v>
      </c>
      <c r="N19" s="29"/>
      <c r="O19" s="29">
        <v>3950742212</v>
      </c>
      <c r="P19" s="29"/>
      <c r="Q19" s="29">
        <v>276847513</v>
      </c>
    </row>
    <row r="20" spans="1:17" x14ac:dyDescent="0.55000000000000004">
      <c r="A20" s="28" t="s">
        <v>61</v>
      </c>
      <c r="B20" s="28"/>
      <c r="C20" s="29">
        <v>5000</v>
      </c>
      <c r="D20" s="29"/>
      <c r="E20" s="29">
        <v>4336853500</v>
      </c>
      <c r="F20" s="29"/>
      <c r="G20" s="29">
        <v>4162080302</v>
      </c>
      <c r="H20" s="29"/>
      <c r="I20" s="29">
        <v>174773198</v>
      </c>
      <c r="J20" s="29"/>
      <c r="K20" s="29">
        <v>5000</v>
      </c>
      <c r="L20" s="29"/>
      <c r="M20" s="29">
        <v>4336853500</v>
      </c>
      <c r="N20" s="29"/>
      <c r="O20" s="29">
        <v>4018584412</v>
      </c>
      <c r="P20" s="29"/>
      <c r="Q20" s="29">
        <v>318269088</v>
      </c>
    </row>
    <row r="21" spans="1:17" x14ac:dyDescent="0.55000000000000004">
      <c r="A21" s="28" t="s">
        <v>58</v>
      </c>
      <c r="B21" s="28"/>
      <c r="C21" s="29">
        <v>8814</v>
      </c>
      <c r="D21" s="29"/>
      <c r="E21" s="29">
        <v>7717712169</v>
      </c>
      <c r="F21" s="29"/>
      <c r="G21" s="29">
        <v>7448014347</v>
      </c>
      <c r="H21" s="29"/>
      <c r="I21" s="29">
        <v>269697822</v>
      </c>
      <c r="J21" s="29"/>
      <c r="K21" s="29">
        <v>8814</v>
      </c>
      <c r="L21" s="29"/>
      <c r="M21" s="29">
        <v>7717712169</v>
      </c>
      <c r="N21" s="29"/>
      <c r="O21" s="29">
        <v>7096021922</v>
      </c>
      <c r="P21" s="29"/>
      <c r="Q21" s="29">
        <v>621690247</v>
      </c>
    </row>
    <row r="22" spans="1:17" x14ac:dyDescent="0.55000000000000004">
      <c r="A22" s="28" t="s">
        <v>64</v>
      </c>
      <c r="B22" s="28"/>
      <c r="C22" s="29">
        <v>100</v>
      </c>
      <c r="D22" s="29"/>
      <c r="E22" s="29">
        <v>96165229</v>
      </c>
      <c r="F22" s="29"/>
      <c r="G22" s="29">
        <v>101226557</v>
      </c>
      <c r="H22" s="29"/>
      <c r="I22" s="29">
        <v>-5061327</v>
      </c>
      <c r="J22" s="29"/>
      <c r="K22" s="29">
        <v>100</v>
      </c>
      <c r="L22" s="29"/>
      <c r="M22" s="29">
        <v>96165229</v>
      </c>
      <c r="N22" s="29"/>
      <c r="O22" s="29">
        <v>93820930</v>
      </c>
      <c r="P22" s="29"/>
      <c r="Q22" s="29">
        <v>2344299</v>
      </c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8"/>
  <sheetViews>
    <sheetView rightToLeft="1" workbookViewId="0">
      <selection activeCell="A30" sqref="A30"/>
    </sheetView>
  </sheetViews>
  <sheetFormatPr defaultColWidth="9.140625" defaultRowHeight="21" x14ac:dyDescent="0.55000000000000004"/>
  <cols>
    <col min="1" max="1" width="30" style="25" bestFit="1" customWidth="1"/>
    <col min="2" max="2" width="1" style="25" customWidth="1"/>
    <col min="3" max="3" width="13" style="25" bestFit="1" customWidth="1"/>
    <col min="4" max="4" width="1" style="25" customWidth="1"/>
    <col min="5" max="5" width="18.140625" style="25" bestFit="1" customWidth="1"/>
    <col min="6" max="6" width="1" style="25" customWidth="1"/>
    <col min="7" max="7" width="18" style="25" bestFit="1" customWidth="1"/>
    <col min="8" max="8" width="1" style="25" customWidth="1"/>
    <col min="9" max="9" width="32.42578125" style="25" bestFit="1" customWidth="1"/>
    <col min="10" max="10" width="1" style="25" customWidth="1"/>
    <col min="11" max="11" width="15.140625" style="25" bestFit="1" customWidth="1"/>
    <col min="12" max="12" width="1" style="25" customWidth="1"/>
    <col min="13" max="13" width="20" style="25" bestFit="1" customWidth="1"/>
    <col min="14" max="14" width="1" style="25" customWidth="1"/>
    <col min="15" max="15" width="19.42578125" style="25" bestFit="1" customWidth="1"/>
    <col min="16" max="16" width="1" style="25" customWidth="1"/>
    <col min="17" max="17" width="32.42578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4" t="s">
        <v>0</v>
      </c>
      <c r="B2" s="24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0" x14ac:dyDescent="0.55000000000000004">
      <c r="A3" s="24" t="s">
        <v>98</v>
      </c>
      <c r="B3" s="24"/>
      <c r="C3" s="24" t="s">
        <v>98</v>
      </c>
      <c r="D3" s="24" t="s">
        <v>98</v>
      </c>
      <c r="E3" s="24" t="s">
        <v>98</v>
      </c>
      <c r="F3" s="24" t="s">
        <v>98</v>
      </c>
      <c r="G3" s="24" t="s">
        <v>98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30" x14ac:dyDescent="0.55000000000000004">
      <c r="A4" s="24" t="str">
        <f>'درآمد ناشی از تغییر قیمت اوراق'!A4:Q4</f>
        <v>برای ماه منتهی به 1402/01/31</v>
      </c>
      <c r="B4" s="24"/>
      <c r="C4" s="24" t="s">
        <v>163</v>
      </c>
      <c r="D4" s="24" t="s">
        <v>163</v>
      </c>
      <c r="E4" s="24" t="s">
        <v>163</v>
      </c>
      <c r="F4" s="24" t="s">
        <v>163</v>
      </c>
      <c r="G4" s="24" t="s">
        <v>163</v>
      </c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30" x14ac:dyDescent="0.55000000000000004">
      <c r="A6" s="24" t="s">
        <v>3</v>
      </c>
      <c r="C6" s="26" t="s">
        <v>100</v>
      </c>
      <c r="D6" s="26" t="s">
        <v>100</v>
      </c>
      <c r="E6" s="26" t="s">
        <v>100</v>
      </c>
      <c r="F6" s="26" t="s">
        <v>100</v>
      </c>
      <c r="G6" s="26" t="s">
        <v>100</v>
      </c>
      <c r="H6" s="26" t="s">
        <v>100</v>
      </c>
      <c r="I6" s="26" t="s">
        <v>100</v>
      </c>
      <c r="K6" s="26" t="s">
        <v>101</v>
      </c>
      <c r="L6" s="26" t="s">
        <v>101</v>
      </c>
      <c r="M6" s="26" t="s">
        <v>101</v>
      </c>
      <c r="N6" s="26" t="s">
        <v>101</v>
      </c>
      <c r="O6" s="26" t="s">
        <v>101</v>
      </c>
      <c r="P6" s="26" t="s">
        <v>101</v>
      </c>
      <c r="Q6" s="26" t="s">
        <v>101</v>
      </c>
    </row>
    <row r="7" spans="1:17" ht="30" x14ac:dyDescent="0.55000000000000004">
      <c r="A7" s="26" t="s">
        <v>3</v>
      </c>
      <c r="C7" s="27" t="s">
        <v>7</v>
      </c>
      <c r="E7" s="27" t="s">
        <v>114</v>
      </c>
      <c r="G7" s="27" t="s">
        <v>115</v>
      </c>
      <c r="I7" s="27" t="s">
        <v>117</v>
      </c>
      <c r="K7" s="27" t="s">
        <v>7</v>
      </c>
      <c r="M7" s="27" t="s">
        <v>114</v>
      </c>
      <c r="O7" s="27" t="s">
        <v>115</v>
      </c>
      <c r="Q7" s="27" t="s">
        <v>117</v>
      </c>
    </row>
    <row r="8" spans="1:17" x14ac:dyDescent="0.55000000000000004">
      <c r="A8" s="28" t="s">
        <v>25</v>
      </c>
      <c r="B8" s="28"/>
      <c r="C8" s="29">
        <v>327891869</v>
      </c>
      <c r="D8" s="29"/>
      <c r="E8" s="29">
        <v>3306460407193</v>
      </c>
      <c r="F8" s="29"/>
      <c r="G8" s="29">
        <v>3312526531111</v>
      </c>
      <c r="H8" s="29"/>
      <c r="I8" s="29">
        <v>-6066123918</v>
      </c>
      <c r="J8" s="29"/>
      <c r="K8" s="29">
        <v>2037554782</v>
      </c>
      <c r="L8" s="29"/>
      <c r="M8" s="29">
        <v>20532058603723</v>
      </c>
      <c r="N8" s="29"/>
      <c r="O8" s="29">
        <v>20545138240720</v>
      </c>
      <c r="P8" s="29"/>
      <c r="Q8" s="29">
        <v>-13079636997</v>
      </c>
    </row>
    <row r="9" spans="1:17" x14ac:dyDescent="0.55000000000000004">
      <c r="A9" s="28" t="s">
        <v>19</v>
      </c>
      <c r="B9" s="28"/>
      <c r="C9" s="29">
        <v>4918981</v>
      </c>
      <c r="D9" s="29"/>
      <c r="E9" s="29">
        <v>81238657236</v>
      </c>
      <c r="F9" s="29"/>
      <c r="G9" s="29">
        <v>53240945503</v>
      </c>
      <c r="H9" s="29"/>
      <c r="I9" s="29">
        <v>27997711733</v>
      </c>
      <c r="J9" s="29"/>
      <c r="K9" s="29">
        <v>11252438</v>
      </c>
      <c r="L9" s="29"/>
      <c r="M9" s="29">
        <v>218308910468</v>
      </c>
      <c r="N9" s="29"/>
      <c r="O9" s="29">
        <v>167040976821</v>
      </c>
      <c r="P9" s="29"/>
      <c r="Q9" s="29">
        <v>51267933647</v>
      </c>
    </row>
    <row r="10" spans="1:17" x14ac:dyDescent="0.55000000000000004">
      <c r="A10" s="28" t="s">
        <v>29</v>
      </c>
      <c r="B10" s="28"/>
      <c r="C10" s="29">
        <v>692483</v>
      </c>
      <c r="D10" s="29"/>
      <c r="E10" s="29">
        <v>9722557900</v>
      </c>
      <c r="F10" s="29"/>
      <c r="G10" s="29">
        <v>9689689797</v>
      </c>
      <c r="H10" s="29"/>
      <c r="I10" s="29">
        <v>32868103</v>
      </c>
      <c r="J10" s="29"/>
      <c r="K10" s="29">
        <v>3945692</v>
      </c>
      <c r="L10" s="29"/>
      <c r="M10" s="29">
        <v>53577966418</v>
      </c>
      <c r="N10" s="29"/>
      <c r="O10" s="29">
        <v>53055016183</v>
      </c>
      <c r="P10" s="29"/>
      <c r="Q10" s="29">
        <v>522950235</v>
      </c>
    </row>
    <row r="11" spans="1:17" x14ac:dyDescent="0.55000000000000004">
      <c r="A11" s="28" t="s">
        <v>15</v>
      </c>
      <c r="B11" s="28"/>
      <c r="C11" s="29">
        <v>21119360</v>
      </c>
      <c r="D11" s="29"/>
      <c r="E11" s="29">
        <v>99377411265</v>
      </c>
      <c r="F11" s="29"/>
      <c r="G11" s="29">
        <v>85444238745</v>
      </c>
      <c r="H11" s="29"/>
      <c r="I11" s="29">
        <v>13933172520</v>
      </c>
      <c r="J11" s="29"/>
      <c r="K11" s="29">
        <v>57278699</v>
      </c>
      <c r="L11" s="29"/>
      <c r="M11" s="29">
        <v>249536350832</v>
      </c>
      <c r="N11" s="29"/>
      <c r="O11" s="29">
        <v>222317119884</v>
      </c>
      <c r="P11" s="29"/>
      <c r="Q11" s="29">
        <v>27219230948</v>
      </c>
    </row>
    <row r="12" spans="1:17" x14ac:dyDescent="0.55000000000000004">
      <c r="A12" s="28" t="s">
        <v>31</v>
      </c>
      <c r="B12" s="28"/>
      <c r="C12" s="29">
        <v>242001</v>
      </c>
      <c r="D12" s="29"/>
      <c r="E12" s="29">
        <v>2427501960</v>
      </c>
      <c r="F12" s="29"/>
      <c r="G12" s="29">
        <v>2451445689</v>
      </c>
      <c r="H12" s="29"/>
      <c r="I12" s="29">
        <v>-23943729</v>
      </c>
      <c r="J12" s="29"/>
      <c r="K12" s="29">
        <v>242001</v>
      </c>
      <c r="L12" s="29"/>
      <c r="M12" s="29">
        <v>2427501960</v>
      </c>
      <c r="N12" s="29"/>
      <c r="O12" s="29">
        <v>2451445689</v>
      </c>
      <c r="P12" s="29"/>
      <c r="Q12" s="29">
        <v>-23943729</v>
      </c>
    </row>
    <row r="13" spans="1:17" x14ac:dyDescent="0.55000000000000004">
      <c r="A13" s="28" t="s">
        <v>23</v>
      </c>
      <c r="B13" s="28"/>
      <c r="C13" s="30">
        <v>5356920</v>
      </c>
      <c r="D13" s="28"/>
      <c r="E13" s="30">
        <v>58646687432</v>
      </c>
      <c r="F13" s="28"/>
      <c r="G13" s="30">
        <v>51252029435</v>
      </c>
      <c r="H13" s="28"/>
      <c r="I13" s="29">
        <v>7394657997</v>
      </c>
      <c r="J13" s="28"/>
      <c r="K13" s="30">
        <v>19842923</v>
      </c>
      <c r="L13" s="28"/>
      <c r="M13" s="30">
        <v>194506117085</v>
      </c>
      <c r="N13" s="28"/>
      <c r="O13" s="30">
        <v>181200966494</v>
      </c>
      <c r="P13" s="28"/>
      <c r="Q13" s="29">
        <v>13305150591</v>
      </c>
    </row>
    <row r="14" spans="1:17" x14ac:dyDescent="0.55000000000000004">
      <c r="A14" s="28" t="s">
        <v>21</v>
      </c>
      <c r="B14" s="28"/>
      <c r="C14" s="30">
        <v>165150031</v>
      </c>
      <c r="D14" s="28"/>
      <c r="E14" s="30">
        <v>393407189282</v>
      </c>
      <c r="F14" s="28"/>
      <c r="G14" s="30">
        <v>313912529569</v>
      </c>
      <c r="H14" s="28"/>
      <c r="I14" s="29">
        <v>79494659713</v>
      </c>
      <c r="J14" s="28"/>
      <c r="K14" s="30">
        <v>526980362</v>
      </c>
      <c r="L14" s="28"/>
      <c r="M14" s="30">
        <v>1157126879339</v>
      </c>
      <c r="N14" s="28"/>
      <c r="O14" s="30">
        <v>967969401215</v>
      </c>
      <c r="P14" s="28"/>
      <c r="Q14" s="29">
        <v>189157478124</v>
      </c>
    </row>
    <row r="15" spans="1:17" x14ac:dyDescent="0.55000000000000004">
      <c r="A15" s="28" t="s">
        <v>27</v>
      </c>
      <c r="B15" s="28"/>
      <c r="C15" s="30">
        <v>1536807</v>
      </c>
      <c r="D15" s="28"/>
      <c r="E15" s="30">
        <v>18624502531</v>
      </c>
      <c r="F15" s="28"/>
      <c r="G15" s="30">
        <v>18301358491</v>
      </c>
      <c r="H15" s="28"/>
      <c r="I15" s="29">
        <v>323144040</v>
      </c>
      <c r="J15" s="28"/>
      <c r="K15" s="30">
        <v>52069347</v>
      </c>
      <c r="L15" s="28"/>
      <c r="M15" s="30">
        <v>606965058169</v>
      </c>
      <c r="N15" s="28"/>
      <c r="O15" s="30">
        <v>606126771712</v>
      </c>
      <c r="P15" s="28"/>
      <c r="Q15" s="29">
        <v>838286457</v>
      </c>
    </row>
    <row r="16" spans="1:17" x14ac:dyDescent="0.55000000000000004">
      <c r="A16" s="28" t="s">
        <v>118</v>
      </c>
      <c r="B16" s="28"/>
      <c r="C16" s="30">
        <v>0</v>
      </c>
      <c r="D16" s="28"/>
      <c r="E16" s="30">
        <v>0</v>
      </c>
      <c r="F16" s="28"/>
      <c r="G16" s="30">
        <v>0</v>
      </c>
      <c r="H16" s="28"/>
      <c r="I16" s="29">
        <v>0</v>
      </c>
      <c r="J16" s="28"/>
      <c r="K16" s="30">
        <v>226339</v>
      </c>
      <c r="L16" s="28"/>
      <c r="M16" s="30">
        <v>9028186408</v>
      </c>
      <c r="N16" s="28"/>
      <c r="O16" s="30">
        <v>8878292994</v>
      </c>
      <c r="P16" s="28"/>
      <c r="Q16" s="29">
        <v>149893414</v>
      </c>
    </row>
    <row r="17" spans="1:17" x14ac:dyDescent="0.55000000000000004">
      <c r="A17" s="28" t="s">
        <v>119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6795</v>
      </c>
      <c r="L17" s="28"/>
      <c r="M17" s="30">
        <v>348266775</v>
      </c>
      <c r="N17" s="28"/>
      <c r="O17" s="30">
        <v>341065423</v>
      </c>
      <c r="P17" s="28"/>
      <c r="Q17" s="29">
        <v>7201352</v>
      </c>
    </row>
    <row r="18" spans="1:17" x14ac:dyDescent="0.55000000000000004">
      <c r="A18" s="28" t="s">
        <v>120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486366</v>
      </c>
      <c r="L18" s="28"/>
      <c r="M18" s="30">
        <v>4938120662</v>
      </c>
      <c r="N18" s="28"/>
      <c r="O18" s="30">
        <v>4932189482</v>
      </c>
      <c r="P18" s="28"/>
      <c r="Q18" s="29">
        <v>5931180</v>
      </c>
    </row>
    <row r="19" spans="1:17" x14ac:dyDescent="0.55000000000000004">
      <c r="A19" s="28" t="s">
        <v>17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4982763</v>
      </c>
      <c r="L19" s="28"/>
      <c r="M19" s="30">
        <v>66511804787</v>
      </c>
      <c r="N19" s="28"/>
      <c r="O19" s="30">
        <v>65853463450</v>
      </c>
      <c r="P19" s="28"/>
      <c r="Q19" s="29">
        <v>658341337</v>
      </c>
    </row>
    <row r="20" spans="1:17" x14ac:dyDescent="0.55000000000000004">
      <c r="A20" s="28" t="s">
        <v>45</v>
      </c>
      <c r="B20" s="28"/>
      <c r="C20" s="30">
        <v>0</v>
      </c>
      <c r="D20" s="28"/>
      <c r="E20" s="30">
        <v>0</v>
      </c>
      <c r="F20" s="28"/>
      <c r="G20" s="30">
        <v>0</v>
      </c>
      <c r="H20" s="28"/>
      <c r="I20" s="29">
        <v>0</v>
      </c>
      <c r="J20" s="28"/>
      <c r="K20" s="30">
        <v>1300</v>
      </c>
      <c r="L20" s="28"/>
      <c r="M20" s="30">
        <v>823602455</v>
      </c>
      <c r="N20" s="28"/>
      <c r="O20" s="30">
        <v>787761459</v>
      </c>
      <c r="P20" s="28"/>
      <c r="Q20" s="29">
        <v>35840996</v>
      </c>
    </row>
    <row r="21" spans="1:17" x14ac:dyDescent="0.55000000000000004">
      <c r="A21" s="28" t="s">
        <v>121</v>
      </c>
      <c r="B21" s="28"/>
      <c r="C21" s="30">
        <v>0</v>
      </c>
      <c r="D21" s="28"/>
      <c r="E21" s="30">
        <v>0</v>
      </c>
      <c r="F21" s="28"/>
      <c r="G21" s="30">
        <v>0</v>
      </c>
      <c r="H21" s="28"/>
      <c r="I21" s="29">
        <v>0</v>
      </c>
      <c r="J21" s="28"/>
      <c r="K21" s="30">
        <v>300</v>
      </c>
      <c r="L21" s="28"/>
      <c r="M21" s="30">
        <v>183793655</v>
      </c>
      <c r="N21" s="28"/>
      <c r="O21" s="30">
        <v>179799651</v>
      </c>
      <c r="P21" s="28"/>
      <c r="Q21" s="29">
        <v>3994004</v>
      </c>
    </row>
    <row r="22" spans="1:17" x14ac:dyDescent="0.55000000000000004">
      <c r="A22" s="28" t="s">
        <v>122</v>
      </c>
      <c r="B22" s="28"/>
      <c r="C22" s="30">
        <v>0</v>
      </c>
      <c r="D22" s="28"/>
      <c r="E22" s="30">
        <v>0</v>
      </c>
      <c r="F22" s="28"/>
      <c r="G22" s="30">
        <v>0</v>
      </c>
      <c r="H22" s="28"/>
      <c r="I22" s="29">
        <v>0</v>
      </c>
      <c r="J22" s="28"/>
      <c r="K22" s="30">
        <v>5000</v>
      </c>
      <c r="L22" s="28"/>
      <c r="M22" s="30">
        <v>4484246563</v>
      </c>
      <c r="N22" s="28"/>
      <c r="O22" s="30">
        <v>4450224075</v>
      </c>
      <c r="P22" s="28"/>
      <c r="Q22" s="29">
        <v>34022488</v>
      </c>
    </row>
    <row r="23" spans="1:17" x14ac:dyDescent="0.55000000000000004">
      <c r="A23" s="28" t="s">
        <v>50</v>
      </c>
      <c r="B23" s="28"/>
      <c r="C23" s="30">
        <v>0</v>
      </c>
      <c r="D23" s="28"/>
      <c r="E23" s="30">
        <v>0</v>
      </c>
      <c r="F23" s="28"/>
      <c r="G23" s="30">
        <v>0</v>
      </c>
      <c r="H23" s="28"/>
      <c r="I23" s="29">
        <v>0</v>
      </c>
      <c r="J23" s="28"/>
      <c r="K23" s="30">
        <v>20158</v>
      </c>
      <c r="L23" s="28"/>
      <c r="M23" s="30">
        <v>17350808932</v>
      </c>
      <c r="N23" s="28"/>
      <c r="O23" s="30">
        <v>17036948811</v>
      </c>
      <c r="P23" s="28"/>
      <c r="Q23" s="29">
        <v>313860121</v>
      </c>
    </row>
    <row r="24" spans="1:17" x14ac:dyDescent="0.55000000000000004">
      <c r="A24" s="28" t="s">
        <v>54</v>
      </c>
      <c r="B24" s="28"/>
      <c r="C24" s="30">
        <v>0</v>
      </c>
      <c r="D24" s="28"/>
      <c r="E24" s="30">
        <v>0</v>
      </c>
      <c r="F24" s="28"/>
      <c r="G24" s="30">
        <v>0</v>
      </c>
      <c r="H24" s="28"/>
      <c r="I24" s="29">
        <v>0</v>
      </c>
      <c r="J24" s="28"/>
      <c r="K24" s="30">
        <v>5020</v>
      </c>
      <c r="L24" s="28"/>
      <c r="M24" s="30">
        <v>4238824623</v>
      </c>
      <c r="N24" s="28"/>
      <c r="O24" s="30">
        <v>4194738981</v>
      </c>
      <c r="P24" s="28"/>
      <c r="Q24" s="29">
        <v>44085642</v>
      </c>
    </row>
    <row r="25" spans="1:17" x14ac:dyDescent="0.55000000000000004">
      <c r="A25" s="28" t="s">
        <v>123</v>
      </c>
      <c r="B25" s="28"/>
      <c r="C25" s="30">
        <v>0</v>
      </c>
      <c r="D25" s="28"/>
      <c r="E25" s="30">
        <v>0</v>
      </c>
      <c r="F25" s="28"/>
      <c r="G25" s="30">
        <v>0</v>
      </c>
      <c r="H25" s="28"/>
      <c r="I25" s="29">
        <v>0</v>
      </c>
      <c r="J25" s="28"/>
      <c r="K25" s="30">
        <v>15000</v>
      </c>
      <c r="L25" s="28"/>
      <c r="M25" s="30">
        <v>12750749000</v>
      </c>
      <c r="N25" s="28"/>
      <c r="O25" s="30">
        <v>12474137197</v>
      </c>
      <c r="P25" s="28"/>
      <c r="Q25" s="29">
        <v>276611803</v>
      </c>
    </row>
    <row r="26" spans="1:17" x14ac:dyDescent="0.55000000000000004">
      <c r="A26" s="28" t="s">
        <v>58</v>
      </c>
      <c r="B26" s="28"/>
      <c r="C26" s="30">
        <v>0</v>
      </c>
      <c r="D26" s="28"/>
      <c r="E26" s="30">
        <v>0</v>
      </c>
      <c r="F26" s="28"/>
      <c r="G26" s="30">
        <v>0</v>
      </c>
      <c r="H26" s="28"/>
      <c r="I26" s="29">
        <v>0</v>
      </c>
      <c r="J26" s="28"/>
      <c r="K26" s="30">
        <v>100</v>
      </c>
      <c r="L26" s="28"/>
      <c r="M26" s="30">
        <v>82440188</v>
      </c>
      <c r="N26" s="28"/>
      <c r="O26" s="30">
        <v>80508531</v>
      </c>
      <c r="P26" s="28"/>
      <c r="Q26" s="29">
        <v>1931657</v>
      </c>
    </row>
    <row r="27" spans="1:17" x14ac:dyDescent="0.55000000000000004">
      <c r="A27" s="28" t="s">
        <v>124</v>
      </c>
      <c r="B27" s="28"/>
      <c r="C27" s="30">
        <v>0</v>
      </c>
      <c r="D27" s="28"/>
      <c r="E27" s="30">
        <v>0</v>
      </c>
      <c r="F27" s="28"/>
      <c r="G27" s="30">
        <v>0</v>
      </c>
      <c r="H27" s="28"/>
      <c r="I27" s="29">
        <v>0</v>
      </c>
      <c r="J27" s="28"/>
      <c r="K27" s="30">
        <v>20000</v>
      </c>
      <c r="L27" s="28"/>
      <c r="M27" s="30">
        <v>16488037500</v>
      </c>
      <c r="N27" s="28"/>
      <c r="O27" s="30">
        <v>16367001582</v>
      </c>
      <c r="P27" s="28"/>
      <c r="Q27" s="29">
        <v>121035918</v>
      </c>
    </row>
    <row r="28" spans="1:17" x14ac:dyDescent="0.55000000000000004">
      <c r="A28" s="28" t="s">
        <v>125</v>
      </c>
      <c r="B28" s="28"/>
      <c r="C28" s="30">
        <v>0</v>
      </c>
      <c r="D28" s="28"/>
      <c r="E28" s="30">
        <v>0</v>
      </c>
      <c r="F28" s="28"/>
      <c r="G28" s="30">
        <v>0</v>
      </c>
      <c r="H28" s="28"/>
      <c r="I28" s="29">
        <v>0</v>
      </c>
      <c r="J28" s="28"/>
      <c r="K28" s="30">
        <v>11953</v>
      </c>
      <c r="L28" s="28"/>
      <c r="M28" s="30">
        <v>10123986691</v>
      </c>
      <c r="N28" s="28"/>
      <c r="O28" s="30">
        <v>9928182714</v>
      </c>
      <c r="P28" s="28"/>
      <c r="Q28" s="29">
        <v>195803977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9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1402/01/31</v>
      </c>
      <c r="B4" s="11"/>
      <c r="C4" s="11"/>
      <c r="D4" s="11" t="s">
        <v>163</v>
      </c>
      <c r="E4" s="11" t="s">
        <v>163</v>
      </c>
      <c r="F4" s="11" t="s">
        <v>163</v>
      </c>
      <c r="G4" s="11" t="s">
        <v>163</v>
      </c>
      <c r="H4" s="11" t="s">
        <v>163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100</v>
      </c>
      <c r="D6" s="12" t="s">
        <v>100</v>
      </c>
      <c r="E6" s="12" t="s">
        <v>100</v>
      </c>
      <c r="F6" s="12" t="s">
        <v>100</v>
      </c>
      <c r="G6" s="12" t="s">
        <v>100</v>
      </c>
      <c r="H6" s="12" t="s">
        <v>100</v>
      </c>
      <c r="I6" s="12" t="s">
        <v>100</v>
      </c>
      <c r="J6" s="12" t="s">
        <v>100</v>
      </c>
      <c r="K6" s="12" t="s">
        <v>100</v>
      </c>
      <c r="M6" s="12" t="s">
        <v>101</v>
      </c>
      <c r="N6" s="12" t="s">
        <v>101</v>
      </c>
      <c r="O6" s="12" t="s">
        <v>101</v>
      </c>
      <c r="P6" s="12" t="s">
        <v>101</v>
      </c>
      <c r="Q6" s="12" t="s">
        <v>101</v>
      </c>
      <c r="R6" s="12" t="s">
        <v>101</v>
      </c>
      <c r="S6" s="12" t="s">
        <v>101</v>
      </c>
      <c r="T6" s="12" t="s">
        <v>101</v>
      </c>
      <c r="U6" s="10" t="s">
        <v>101</v>
      </c>
    </row>
    <row r="7" spans="1:21" ht="30" x14ac:dyDescent="0.55000000000000004">
      <c r="A7" s="12" t="s">
        <v>3</v>
      </c>
      <c r="C7" s="13" t="s">
        <v>126</v>
      </c>
      <c r="E7" s="13" t="s">
        <v>127</v>
      </c>
      <c r="G7" s="13" t="s">
        <v>128</v>
      </c>
      <c r="I7" s="13" t="s">
        <v>82</v>
      </c>
      <c r="K7" s="13" t="s">
        <v>129</v>
      </c>
      <c r="M7" s="13" t="s">
        <v>126</v>
      </c>
      <c r="O7" s="13" t="s">
        <v>127</v>
      </c>
      <c r="Q7" s="13" t="s">
        <v>128</v>
      </c>
      <c r="S7" s="13" t="s">
        <v>82</v>
      </c>
      <c r="U7" s="10" t="s">
        <v>129</v>
      </c>
    </row>
    <row r="8" spans="1:21" x14ac:dyDescent="0.55000000000000004">
      <c r="A8" s="18" t="s">
        <v>25</v>
      </c>
      <c r="B8" s="18"/>
      <c r="C8" s="31">
        <v>0</v>
      </c>
      <c r="D8" s="31"/>
      <c r="E8" s="31">
        <v>58578673</v>
      </c>
      <c r="F8" s="31"/>
      <c r="G8" s="31">
        <v>-6066123918</v>
      </c>
      <c r="H8" s="31"/>
      <c r="I8" s="31">
        <v>-6007545245</v>
      </c>
      <c r="J8" s="31"/>
      <c r="K8" s="31" t="s">
        <v>130</v>
      </c>
      <c r="L8" s="31"/>
      <c r="M8" s="31">
        <v>0</v>
      </c>
      <c r="N8" s="31"/>
      <c r="O8" s="31">
        <v>299318459</v>
      </c>
      <c r="P8" s="31"/>
      <c r="Q8" s="31">
        <v>-13079636997</v>
      </c>
      <c r="R8" s="31"/>
      <c r="S8" s="31">
        <v>-12780318538</v>
      </c>
      <c r="T8" s="18"/>
      <c r="U8" s="18" t="s">
        <v>131</v>
      </c>
    </row>
    <row r="9" spans="1:21" x14ac:dyDescent="0.55000000000000004">
      <c r="A9" s="18" t="s">
        <v>19</v>
      </c>
      <c r="B9" s="18"/>
      <c r="C9" s="31">
        <v>0</v>
      </c>
      <c r="D9" s="31"/>
      <c r="E9" s="31">
        <v>201609975443</v>
      </c>
      <c r="F9" s="31"/>
      <c r="G9" s="31">
        <v>27997711733</v>
      </c>
      <c r="H9" s="31"/>
      <c r="I9" s="31">
        <v>229607687176</v>
      </c>
      <c r="J9" s="31"/>
      <c r="K9" s="31" t="s">
        <v>132</v>
      </c>
      <c r="L9" s="31"/>
      <c r="M9" s="31">
        <v>0</v>
      </c>
      <c r="N9" s="31"/>
      <c r="O9" s="31">
        <v>351727029688</v>
      </c>
      <c r="P9" s="31"/>
      <c r="Q9" s="31">
        <v>51267933647</v>
      </c>
      <c r="R9" s="31"/>
      <c r="S9" s="31">
        <v>402994963335</v>
      </c>
      <c r="T9" s="18"/>
      <c r="U9" s="18" t="s">
        <v>133</v>
      </c>
    </row>
    <row r="10" spans="1:21" x14ac:dyDescent="0.55000000000000004">
      <c r="A10" s="18" t="s">
        <v>29</v>
      </c>
      <c r="B10" s="18"/>
      <c r="C10" s="31">
        <v>0</v>
      </c>
      <c r="D10" s="31"/>
      <c r="E10" s="31">
        <v>105422764</v>
      </c>
      <c r="F10" s="31"/>
      <c r="G10" s="31">
        <v>32868103</v>
      </c>
      <c r="H10" s="31"/>
      <c r="I10" s="31">
        <v>138290867</v>
      </c>
      <c r="J10" s="31"/>
      <c r="K10" s="31" t="s">
        <v>134</v>
      </c>
      <c r="L10" s="31"/>
      <c r="M10" s="31">
        <v>0</v>
      </c>
      <c r="N10" s="31"/>
      <c r="O10" s="31">
        <v>105422764</v>
      </c>
      <c r="P10" s="31"/>
      <c r="Q10" s="31">
        <v>522950235</v>
      </c>
      <c r="R10" s="31"/>
      <c r="S10" s="31">
        <v>628372999</v>
      </c>
      <c r="T10" s="18"/>
      <c r="U10" s="18" t="s">
        <v>135</v>
      </c>
    </row>
    <row r="11" spans="1:21" x14ac:dyDescent="0.55000000000000004">
      <c r="A11" s="18" t="s">
        <v>15</v>
      </c>
      <c r="B11" s="18"/>
      <c r="C11" s="31">
        <v>0</v>
      </c>
      <c r="D11" s="31"/>
      <c r="E11" s="31">
        <v>3865842375</v>
      </c>
      <c r="F11" s="31"/>
      <c r="G11" s="31">
        <v>13933172520</v>
      </c>
      <c r="H11" s="31"/>
      <c r="I11" s="31">
        <v>17799014895</v>
      </c>
      <c r="J11" s="31"/>
      <c r="K11" s="31" t="s">
        <v>136</v>
      </c>
      <c r="L11" s="31"/>
      <c r="M11" s="31">
        <v>0</v>
      </c>
      <c r="N11" s="31"/>
      <c r="O11" s="31">
        <v>5668933090</v>
      </c>
      <c r="P11" s="31"/>
      <c r="Q11" s="31">
        <v>27219230948</v>
      </c>
      <c r="R11" s="31"/>
      <c r="S11" s="31">
        <v>32888164038</v>
      </c>
      <c r="T11" s="18"/>
      <c r="U11" s="18" t="s">
        <v>137</v>
      </c>
    </row>
    <row r="12" spans="1:21" x14ac:dyDescent="0.55000000000000004">
      <c r="A12" s="18" t="s">
        <v>31</v>
      </c>
      <c r="B12" s="18"/>
      <c r="C12" s="31">
        <v>0</v>
      </c>
      <c r="D12" s="31"/>
      <c r="E12" s="31">
        <v>-11292486</v>
      </c>
      <c r="F12" s="31"/>
      <c r="G12" s="31">
        <v>-23943729</v>
      </c>
      <c r="H12" s="31"/>
      <c r="I12" s="31">
        <v>-35236215</v>
      </c>
      <c r="J12" s="31"/>
      <c r="K12" s="31" t="s">
        <v>67</v>
      </c>
      <c r="L12" s="31"/>
      <c r="M12" s="31">
        <v>0</v>
      </c>
      <c r="N12" s="31"/>
      <c r="O12" s="31">
        <v>-11292486</v>
      </c>
      <c r="P12" s="31"/>
      <c r="Q12" s="31">
        <v>-23943729</v>
      </c>
      <c r="R12" s="31"/>
      <c r="S12" s="31">
        <v>-35236215</v>
      </c>
      <c r="T12" s="18"/>
      <c r="U12" s="18" t="s">
        <v>67</v>
      </c>
    </row>
    <row r="13" spans="1:21" x14ac:dyDescent="0.55000000000000004">
      <c r="A13" s="18" t="s">
        <v>23</v>
      </c>
      <c r="B13" s="18"/>
      <c r="C13" s="31">
        <v>0</v>
      </c>
      <c r="D13" s="31"/>
      <c r="E13" s="31">
        <v>15429372082</v>
      </c>
      <c r="F13" s="31"/>
      <c r="G13" s="31">
        <v>7394657997</v>
      </c>
      <c r="H13" s="31"/>
      <c r="I13" s="31">
        <v>22824030079</v>
      </c>
      <c r="J13" s="31"/>
      <c r="K13" s="31" t="s">
        <v>138</v>
      </c>
      <c r="L13" s="31"/>
      <c r="M13" s="31">
        <v>0</v>
      </c>
      <c r="N13" s="31"/>
      <c r="O13" s="31">
        <v>14441661956</v>
      </c>
      <c r="P13" s="31"/>
      <c r="Q13" s="31">
        <v>13305150591</v>
      </c>
      <c r="R13" s="31"/>
      <c r="S13" s="31">
        <v>27746812547</v>
      </c>
      <c r="T13" s="18"/>
      <c r="U13" s="18" t="s">
        <v>139</v>
      </c>
    </row>
    <row r="14" spans="1:21" x14ac:dyDescent="0.55000000000000004">
      <c r="A14" s="18" t="s">
        <v>21</v>
      </c>
      <c r="B14" s="18"/>
      <c r="C14" s="31">
        <v>0</v>
      </c>
      <c r="D14" s="31"/>
      <c r="E14" s="31">
        <v>420839945957</v>
      </c>
      <c r="F14" s="31"/>
      <c r="G14" s="31">
        <v>79494659713</v>
      </c>
      <c r="H14" s="31"/>
      <c r="I14" s="31">
        <v>500334605670</v>
      </c>
      <c r="J14" s="31"/>
      <c r="K14" s="31" t="s">
        <v>140</v>
      </c>
      <c r="L14" s="31"/>
      <c r="M14" s="31">
        <v>0</v>
      </c>
      <c r="N14" s="31"/>
      <c r="O14" s="31">
        <v>557674066622</v>
      </c>
      <c r="P14" s="31"/>
      <c r="Q14" s="31">
        <v>189157478124</v>
      </c>
      <c r="R14" s="31"/>
      <c r="S14" s="31">
        <v>746831544746</v>
      </c>
      <c r="T14" s="18"/>
      <c r="U14" s="18" t="s">
        <v>141</v>
      </c>
    </row>
    <row r="15" spans="1:21" x14ac:dyDescent="0.55000000000000004">
      <c r="A15" s="18" t="s">
        <v>27</v>
      </c>
      <c r="B15" s="18"/>
      <c r="C15" s="31">
        <v>0</v>
      </c>
      <c r="D15" s="31"/>
      <c r="E15" s="31">
        <v>572168006</v>
      </c>
      <c r="F15" s="31"/>
      <c r="G15" s="31">
        <v>323144040</v>
      </c>
      <c r="H15" s="31"/>
      <c r="I15" s="31">
        <v>895312046</v>
      </c>
      <c r="J15" s="31"/>
      <c r="K15" s="31" t="s">
        <v>142</v>
      </c>
      <c r="L15" s="31"/>
      <c r="M15" s="31">
        <v>0</v>
      </c>
      <c r="N15" s="31"/>
      <c r="O15" s="31">
        <v>1004814406</v>
      </c>
      <c r="P15" s="31"/>
      <c r="Q15" s="31">
        <v>838286457</v>
      </c>
      <c r="R15" s="31"/>
      <c r="S15" s="31">
        <v>1843100863</v>
      </c>
      <c r="T15" s="18"/>
      <c r="U15" s="18" t="s">
        <v>143</v>
      </c>
    </row>
    <row r="16" spans="1:21" x14ac:dyDescent="0.55000000000000004">
      <c r="A16" s="18" t="s">
        <v>118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 t="s">
        <v>67</v>
      </c>
      <c r="L16" s="31"/>
      <c r="M16" s="31">
        <v>0</v>
      </c>
      <c r="N16" s="31"/>
      <c r="O16" s="31">
        <v>0</v>
      </c>
      <c r="P16" s="31"/>
      <c r="Q16" s="31">
        <v>149893414</v>
      </c>
      <c r="R16" s="31"/>
      <c r="S16" s="31">
        <v>149893414</v>
      </c>
      <c r="T16" s="18"/>
      <c r="U16" s="18" t="s">
        <v>95</v>
      </c>
    </row>
    <row r="17" spans="1:21" x14ac:dyDescent="0.55000000000000004">
      <c r="A17" s="18" t="s">
        <v>119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 t="s">
        <v>67</v>
      </c>
      <c r="L17" s="31"/>
      <c r="M17" s="31">
        <v>0</v>
      </c>
      <c r="N17" s="31"/>
      <c r="O17" s="31">
        <v>0</v>
      </c>
      <c r="P17" s="31"/>
      <c r="Q17" s="31">
        <v>7201352</v>
      </c>
      <c r="R17" s="31"/>
      <c r="S17" s="31">
        <v>7201352</v>
      </c>
      <c r="T17" s="18"/>
      <c r="U17" s="18" t="s">
        <v>67</v>
      </c>
    </row>
    <row r="18" spans="1:21" x14ac:dyDescent="0.55000000000000004">
      <c r="A18" s="18" t="s">
        <v>120</v>
      </c>
      <c r="B18" s="18"/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 t="s">
        <v>67</v>
      </c>
      <c r="L18" s="31"/>
      <c r="M18" s="31">
        <v>0</v>
      </c>
      <c r="N18" s="31"/>
      <c r="O18" s="31">
        <v>0</v>
      </c>
      <c r="P18" s="31"/>
      <c r="Q18" s="31">
        <v>5931180</v>
      </c>
      <c r="R18" s="31"/>
      <c r="S18" s="31">
        <v>5931180</v>
      </c>
      <c r="T18" s="18"/>
      <c r="U18" s="18" t="s">
        <v>67</v>
      </c>
    </row>
    <row r="19" spans="1:21" x14ac:dyDescent="0.55000000000000004">
      <c r="A19" s="18" t="s">
        <v>17</v>
      </c>
      <c r="B19" s="18"/>
      <c r="C19" s="31">
        <v>0</v>
      </c>
      <c r="D19" s="31"/>
      <c r="E19" s="31">
        <v>845172718</v>
      </c>
      <c r="F19" s="31"/>
      <c r="G19" s="31">
        <v>0</v>
      </c>
      <c r="H19" s="31"/>
      <c r="I19" s="31">
        <v>845172718</v>
      </c>
      <c r="J19" s="31"/>
      <c r="K19" s="31" t="s">
        <v>142</v>
      </c>
      <c r="L19" s="31"/>
      <c r="M19" s="31">
        <v>0</v>
      </c>
      <c r="N19" s="31"/>
      <c r="O19" s="31">
        <v>1077639023</v>
      </c>
      <c r="P19" s="31"/>
      <c r="Q19" s="31">
        <v>658341337</v>
      </c>
      <c r="R19" s="31"/>
      <c r="S19" s="31">
        <v>1735980360</v>
      </c>
      <c r="T19" s="18"/>
      <c r="U19" s="18" t="s">
        <v>32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98</v>
      </c>
      <c r="B3" s="11"/>
      <c r="C3" s="11" t="s">
        <v>98</v>
      </c>
      <c r="D3" s="11" t="s">
        <v>98</v>
      </c>
      <c r="E3" s="11" t="s">
        <v>98</v>
      </c>
      <c r="F3" s="11" t="s">
        <v>98</v>
      </c>
      <c r="G3" s="11" t="s">
        <v>98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1402/01/31</v>
      </c>
      <c r="B4" s="11"/>
      <c r="C4" s="11" t="s">
        <v>163</v>
      </c>
      <c r="D4" s="11" t="s">
        <v>163</v>
      </c>
      <c r="E4" s="11" t="s">
        <v>163</v>
      </c>
      <c r="F4" s="11" t="s">
        <v>163</v>
      </c>
      <c r="G4" s="11" t="s">
        <v>163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102</v>
      </c>
      <c r="C6" s="12" t="s">
        <v>100</v>
      </c>
      <c r="D6" s="12" t="s">
        <v>100</v>
      </c>
      <c r="E6" s="12" t="s">
        <v>100</v>
      </c>
      <c r="F6" s="12" t="s">
        <v>100</v>
      </c>
      <c r="G6" s="12" t="s">
        <v>100</v>
      </c>
      <c r="H6" s="12" t="s">
        <v>100</v>
      </c>
      <c r="I6" s="12" t="s">
        <v>100</v>
      </c>
      <c r="K6" s="12" t="s">
        <v>101</v>
      </c>
      <c r="L6" s="12" t="s">
        <v>101</v>
      </c>
      <c r="M6" s="12" t="s">
        <v>101</v>
      </c>
      <c r="N6" s="12" t="s">
        <v>101</v>
      </c>
      <c r="O6" s="12" t="s">
        <v>101</v>
      </c>
      <c r="P6" s="12" t="s">
        <v>101</v>
      </c>
      <c r="Q6" s="12" t="s">
        <v>101</v>
      </c>
    </row>
    <row r="7" spans="1:17" ht="30" x14ac:dyDescent="0.55000000000000004">
      <c r="A7" s="12" t="s">
        <v>102</v>
      </c>
      <c r="C7" s="13" t="s">
        <v>144</v>
      </c>
      <c r="E7" s="13" t="s">
        <v>127</v>
      </c>
      <c r="G7" s="13" t="s">
        <v>128</v>
      </c>
      <c r="I7" s="13" t="s">
        <v>145</v>
      </c>
      <c r="K7" s="13" t="s">
        <v>144</v>
      </c>
      <c r="M7" s="13" t="s">
        <v>127</v>
      </c>
      <c r="O7" s="13" t="s">
        <v>128</v>
      </c>
      <c r="Q7" s="13" t="s">
        <v>145</v>
      </c>
    </row>
    <row r="8" spans="1:17" x14ac:dyDescent="0.55000000000000004">
      <c r="A8" s="17" t="s">
        <v>45</v>
      </c>
      <c r="B8" s="18"/>
      <c r="C8" s="31">
        <v>0</v>
      </c>
      <c r="D8" s="31"/>
      <c r="E8" s="31">
        <v>174293546</v>
      </c>
      <c r="F8" s="31"/>
      <c r="G8" s="31">
        <v>0</v>
      </c>
      <c r="H8" s="31"/>
      <c r="I8" s="31">
        <v>174293546</v>
      </c>
      <c r="J8" s="31"/>
      <c r="K8" s="31">
        <v>0</v>
      </c>
      <c r="L8" s="31"/>
      <c r="M8" s="31">
        <v>546068814</v>
      </c>
      <c r="N8" s="31"/>
      <c r="O8" s="31">
        <v>35840996</v>
      </c>
      <c r="P8" s="31"/>
      <c r="Q8" s="31">
        <v>581909810</v>
      </c>
    </row>
    <row r="9" spans="1:17" x14ac:dyDescent="0.55000000000000004">
      <c r="A9" s="17" t="s">
        <v>121</v>
      </c>
      <c r="B9" s="18"/>
      <c r="C9" s="31">
        <v>0</v>
      </c>
      <c r="D9" s="31"/>
      <c r="E9" s="31">
        <v>0</v>
      </c>
      <c r="F9" s="31"/>
      <c r="G9" s="31">
        <v>0</v>
      </c>
      <c r="H9" s="31"/>
      <c r="I9" s="31">
        <v>0</v>
      </c>
      <c r="J9" s="31"/>
      <c r="K9" s="31">
        <v>0</v>
      </c>
      <c r="L9" s="31"/>
      <c r="M9" s="31">
        <v>0</v>
      </c>
      <c r="N9" s="31"/>
      <c r="O9" s="31">
        <v>3994004</v>
      </c>
      <c r="P9" s="31"/>
      <c r="Q9" s="31">
        <v>3994004</v>
      </c>
    </row>
    <row r="10" spans="1:17" x14ac:dyDescent="0.55000000000000004">
      <c r="A10" s="17" t="s">
        <v>122</v>
      </c>
      <c r="B10" s="18"/>
      <c r="C10" s="31">
        <v>0</v>
      </c>
      <c r="D10" s="31"/>
      <c r="E10" s="31">
        <v>0</v>
      </c>
      <c r="F10" s="31"/>
      <c r="G10" s="31">
        <v>0</v>
      </c>
      <c r="H10" s="31"/>
      <c r="I10" s="31">
        <v>0</v>
      </c>
      <c r="J10" s="31"/>
      <c r="K10" s="31">
        <v>0</v>
      </c>
      <c r="L10" s="31"/>
      <c r="M10" s="31">
        <v>0</v>
      </c>
      <c r="N10" s="31"/>
      <c r="O10" s="31">
        <v>34022488</v>
      </c>
      <c r="P10" s="31"/>
      <c r="Q10" s="31">
        <v>34022488</v>
      </c>
    </row>
    <row r="11" spans="1:17" x14ac:dyDescent="0.55000000000000004">
      <c r="A11" s="17" t="s">
        <v>50</v>
      </c>
      <c r="B11" s="18"/>
      <c r="C11" s="31">
        <v>0</v>
      </c>
      <c r="D11" s="31"/>
      <c r="E11" s="31">
        <v>203271713</v>
      </c>
      <c r="F11" s="31"/>
      <c r="G11" s="31">
        <v>0</v>
      </c>
      <c r="H11" s="31"/>
      <c r="I11" s="31">
        <v>203271713</v>
      </c>
      <c r="J11" s="31"/>
      <c r="K11" s="31">
        <v>0</v>
      </c>
      <c r="L11" s="31"/>
      <c r="M11" s="31">
        <v>540252260</v>
      </c>
      <c r="N11" s="31"/>
      <c r="O11" s="31">
        <v>313860121</v>
      </c>
      <c r="P11" s="31"/>
      <c r="Q11" s="31">
        <v>854112381</v>
      </c>
    </row>
    <row r="12" spans="1:17" x14ac:dyDescent="0.55000000000000004">
      <c r="A12" s="17" t="s">
        <v>54</v>
      </c>
      <c r="B12" s="18"/>
      <c r="C12" s="31">
        <v>0</v>
      </c>
      <c r="D12" s="31"/>
      <c r="E12" s="31">
        <v>124809024</v>
      </c>
      <c r="F12" s="31"/>
      <c r="G12" s="31">
        <v>0</v>
      </c>
      <c r="H12" s="31"/>
      <c r="I12" s="31">
        <v>124809024</v>
      </c>
      <c r="J12" s="31"/>
      <c r="K12" s="31">
        <v>0</v>
      </c>
      <c r="L12" s="31"/>
      <c r="M12" s="31">
        <v>276847513</v>
      </c>
      <c r="N12" s="31"/>
      <c r="O12" s="31">
        <v>44085642</v>
      </c>
      <c r="P12" s="31"/>
      <c r="Q12" s="31">
        <v>320933155</v>
      </c>
    </row>
    <row r="13" spans="1:17" x14ac:dyDescent="0.55000000000000004">
      <c r="A13" s="17" t="s">
        <v>123</v>
      </c>
      <c r="B13" s="18"/>
      <c r="C13" s="31">
        <v>0</v>
      </c>
      <c r="D13" s="31"/>
      <c r="E13" s="31">
        <v>0</v>
      </c>
      <c r="F13" s="31"/>
      <c r="G13" s="31">
        <v>0</v>
      </c>
      <c r="H13" s="31"/>
      <c r="I13" s="31">
        <v>0</v>
      </c>
      <c r="J13" s="31"/>
      <c r="K13" s="31">
        <v>0</v>
      </c>
      <c r="L13" s="31"/>
      <c r="M13" s="31">
        <v>0</v>
      </c>
      <c r="N13" s="31"/>
      <c r="O13" s="31">
        <v>276611803</v>
      </c>
      <c r="P13" s="31"/>
      <c r="Q13" s="31">
        <v>276611803</v>
      </c>
    </row>
    <row r="14" spans="1:17" x14ac:dyDescent="0.55000000000000004">
      <c r="A14" s="17" t="s">
        <v>58</v>
      </c>
      <c r="B14" s="18"/>
      <c r="C14" s="31">
        <v>0</v>
      </c>
      <c r="D14" s="31"/>
      <c r="E14" s="31">
        <v>269697822</v>
      </c>
      <c r="F14" s="31"/>
      <c r="G14" s="31">
        <v>0</v>
      </c>
      <c r="H14" s="31"/>
      <c r="I14" s="31">
        <v>269697822</v>
      </c>
      <c r="J14" s="31"/>
      <c r="K14" s="31">
        <v>0</v>
      </c>
      <c r="L14" s="31"/>
      <c r="M14" s="31">
        <v>621690247</v>
      </c>
      <c r="N14" s="31"/>
      <c r="O14" s="31">
        <v>1931657</v>
      </c>
      <c r="P14" s="31"/>
      <c r="Q14" s="31">
        <v>623621904</v>
      </c>
    </row>
    <row r="15" spans="1:17" x14ac:dyDescent="0.55000000000000004">
      <c r="A15" s="17" t="s">
        <v>124</v>
      </c>
      <c r="B15" s="18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0</v>
      </c>
      <c r="L15" s="31"/>
      <c r="M15" s="31">
        <v>0</v>
      </c>
      <c r="N15" s="31"/>
      <c r="O15" s="31">
        <v>121035918</v>
      </c>
      <c r="P15" s="31"/>
      <c r="Q15" s="31">
        <v>121035918</v>
      </c>
    </row>
    <row r="16" spans="1:17" x14ac:dyDescent="0.55000000000000004">
      <c r="A16" s="17" t="s">
        <v>125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0</v>
      </c>
      <c r="L16" s="31"/>
      <c r="M16" s="31">
        <v>0</v>
      </c>
      <c r="N16" s="31"/>
      <c r="O16" s="31">
        <v>195803977</v>
      </c>
      <c r="P16" s="31"/>
      <c r="Q16" s="31">
        <v>195803977</v>
      </c>
    </row>
    <row r="17" spans="1:17" x14ac:dyDescent="0.55000000000000004">
      <c r="A17" s="17" t="s">
        <v>64</v>
      </c>
      <c r="B17" s="18"/>
      <c r="C17" s="31">
        <v>1443157</v>
      </c>
      <c r="D17" s="31"/>
      <c r="E17" s="31">
        <v>-5061327</v>
      </c>
      <c r="F17" s="31"/>
      <c r="G17" s="31">
        <v>0</v>
      </c>
      <c r="H17" s="31"/>
      <c r="I17" s="31">
        <v>-3618170</v>
      </c>
      <c r="J17" s="31"/>
      <c r="K17" s="31">
        <v>22964617</v>
      </c>
      <c r="L17" s="31"/>
      <c r="M17" s="31">
        <v>2344299</v>
      </c>
      <c r="N17" s="31"/>
      <c r="O17" s="31">
        <v>0</v>
      </c>
      <c r="P17" s="31"/>
      <c r="Q17" s="31">
        <v>25308916</v>
      </c>
    </row>
    <row r="18" spans="1:17" x14ac:dyDescent="0.55000000000000004">
      <c r="A18" s="17" t="s">
        <v>61</v>
      </c>
      <c r="B18" s="18"/>
      <c r="C18" s="31">
        <v>0</v>
      </c>
      <c r="D18" s="31"/>
      <c r="E18" s="31">
        <v>174773198</v>
      </c>
      <c r="F18" s="31"/>
      <c r="G18" s="31">
        <v>0</v>
      </c>
      <c r="H18" s="31"/>
      <c r="I18" s="31">
        <v>174773198</v>
      </c>
      <c r="J18" s="31"/>
      <c r="K18" s="31">
        <v>0</v>
      </c>
      <c r="L18" s="31"/>
      <c r="M18" s="31">
        <v>318269088</v>
      </c>
      <c r="N18" s="31"/>
      <c r="O18" s="31">
        <v>0</v>
      </c>
      <c r="P18" s="31"/>
      <c r="Q18" s="31">
        <v>318269088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98</v>
      </c>
      <c r="B3" s="11" t="s">
        <v>98</v>
      </c>
      <c r="C3" s="11" t="s">
        <v>98</v>
      </c>
      <c r="D3" s="11" t="s">
        <v>98</v>
      </c>
      <c r="E3" s="11" t="s">
        <v>98</v>
      </c>
      <c r="F3" s="11" t="s">
        <v>98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1402/01/31</v>
      </c>
      <c r="B4" s="11" t="s">
        <v>163</v>
      </c>
      <c r="C4" s="11" t="s">
        <v>163</v>
      </c>
      <c r="D4" s="11" t="s">
        <v>163</v>
      </c>
      <c r="E4" s="11" t="s">
        <v>163</v>
      </c>
      <c r="F4" s="11" t="s">
        <v>163</v>
      </c>
      <c r="G4" s="11"/>
      <c r="H4" s="11"/>
      <c r="I4" s="11"/>
      <c r="J4" s="11"/>
      <c r="K4" s="11"/>
    </row>
    <row r="6" spans="1:11" ht="30" x14ac:dyDescent="0.55000000000000004">
      <c r="A6" s="12" t="s">
        <v>146</v>
      </c>
      <c r="B6" s="12" t="s">
        <v>146</v>
      </c>
      <c r="C6" s="12" t="s">
        <v>146</v>
      </c>
      <c r="E6" s="12" t="s">
        <v>100</v>
      </c>
      <c r="F6" s="12" t="s">
        <v>100</v>
      </c>
      <c r="G6" s="12" t="s">
        <v>100</v>
      </c>
      <c r="I6" s="12" t="s">
        <v>101</v>
      </c>
      <c r="J6" s="12" t="s">
        <v>101</v>
      </c>
      <c r="K6" s="12" t="s">
        <v>101</v>
      </c>
    </row>
    <row r="7" spans="1:11" ht="30" x14ac:dyDescent="0.55000000000000004">
      <c r="A7" s="13" t="s">
        <v>147</v>
      </c>
      <c r="C7" s="13" t="s">
        <v>79</v>
      </c>
      <c r="E7" s="13" t="s">
        <v>148</v>
      </c>
      <c r="G7" s="13" t="s">
        <v>149</v>
      </c>
      <c r="I7" s="13" t="s">
        <v>148</v>
      </c>
      <c r="K7" s="13" t="s">
        <v>149</v>
      </c>
    </row>
    <row r="8" spans="1:11" x14ac:dyDescent="0.55000000000000004">
      <c r="A8" s="10" t="s">
        <v>91</v>
      </c>
      <c r="C8" s="18" t="s">
        <v>92</v>
      </c>
      <c r="D8" s="18"/>
      <c r="E8" s="23">
        <v>0</v>
      </c>
      <c r="F8" s="23"/>
      <c r="G8" s="23" t="s">
        <v>107</v>
      </c>
      <c r="H8" s="23"/>
      <c r="I8" s="23">
        <v>4109</v>
      </c>
      <c r="J8" s="23"/>
      <c r="K8" s="23" t="s">
        <v>107</v>
      </c>
    </row>
    <row r="9" spans="1:11" x14ac:dyDescent="0.55000000000000004">
      <c r="A9" s="10" t="s">
        <v>91</v>
      </c>
      <c r="C9" s="18" t="s">
        <v>96</v>
      </c>
      <c r="D9" s="18"/>
      <c r="E9" s="23">
        <v>0</v>
      </c>
      <c r="F9" s="23"/>
      <c r="G9" s="23" t="s">
        <v>107</v>
      </c>
      <c r="H9" s="23"/>
      <c r="I9" s="23">
        <v>6849</v>
      </c>
      <c r="J9" s="23"/>
      <c r="K9" s="23" t="s">
        <v>107</v>
      </c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98</v>
      </c>
      <c r="B3" s="11" t="s">
        <v>98</v>
      </c>
      <c r="C3" s="11" t="s">
        <v>98</v>
      </c>
      <c r="D3" s="11" t="s">
        <v>98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150</v>
      </c>
      <c r="C6" s="13" t="s">
        <v>100</v>
      </c>
      <c r="E6" s="13" t="s">
        <v>6</v>
      </c>
    </row>
    <row r="7" spans="1:5" ht="30" x14ac:dyDescent="0.55000000000000004">
      <c r="A7" s="12" t="s">
        <v>150</v>
      </c>
      <c r="C7" s="13" t="s">
        <v>82</v>
      </c>
      <c r="E7" s="13" t="s">
        <v>82</v>
      </c>
    </row>
    <row r="8" spans="1:5" x14ac:dyDescent="0.55000000000000004">
      <c r="A8" s="18" t="s">
        <v>150</v>
      </c>
      <c r="B8" s="18"/>
      <c r="C8" s="19">
        <v>4238962287</v>
      </c>
      <c r="D8" s="18"/>
      <c r="E8" s="19">
        <v>9465994137</v>
      </c>
    </row>
    <row r="9" spans="1:5" x14ac:dyDescent="0.55000000000000004">
      <c r="A9" s="18" t="s">
        <v>151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152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107</v>
      </c>
      <c r="B11" s="18"/>
      <c r="C11" s="19">
        <v>4238962287</v>
      </c>
      <c r="D11" s="18"/>
      <c r="E11" s="19">
        <v>9465994137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98</v>
      </c>
      <c r="B3" s="11" t="s">
        <v>98</v>
      </c>
      <c r="C3" s="11" t="s">
        <v>98</v>
      </c>
      <c r="D3" s="11" t="s">
        <v>98</v>
      </c>
      <c r="E3" s="11" t="s">
        <v>98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102</v>
      </c>
      <c r="C6" s="13" t="s">
        <v>82</v>
      </c>
      <c r="E6" s="13" t="s">
        <v>129</v>
      </c>
      <c r="G6" s="13" t="s">
        <v>13</v>
      </c>
    </row>
    <row r="7" spans="1:7" x14ac:dyDescent="0.55000000000000004">
      <c r="A7" s="18" t="s">
        <v>153</v>
      </c>
      <c r="B7" s="18"/>
      <c r="C7" s="31">
        <v>766401331991</v>
      </c>
      <c r="D7" s="18"/>
      <c r="E7" s="32" t="s">
        <v>154</v>
      </c>
      <c r="F7" s="33"/>
      <c r="G7" s="32" t="s">
        <v>155</v>
      </c>
    </row>
    <row r="8" spans="1:7" x14ac:dyDescent="0.55000000000000004">
      <c r="A8" s="18" t="s">
        <v>156</v>
      </c>
      <c r="B8" s="18"/>
      <c r="C8" s="31">
        <v>943227133</v>
      </c>
      <c r="D8" s="18"/>
      <c r="E8" s="32" t="s">
        <v>57</v>
      </c>
      <c r="F8" s="33"/>
      <c r="G8" s="32" t="s">
        <v>157</v>
      </c>
    </row>
    <row r="9" spans="1:7" x14ac:dyDescent="0.55000000000000004">
      <c r="A9" s="18" t="s">
        <v>158</v>
      </c>
      <c r="B9" s="18"/>
      <c r="C9" s="31">
        <v>0</v>
      </c>
      <c r="D9" s="18"/>
      <c r="E9" s="32" t="s">
        <v>67</v>
      </c>
      <c r="F9" s="33"/>
      <c r="G9" s="32" t="s">
        <v>67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M7" sqref="M7:O7"/>
    </sheetView>
  </sheetViews>
  <sheetFormatPr defaultColWidth="9.140625" defaultRowHeight="21" x14ac:dyDescent="0.55000000000000004"/>
  <cols>
    <col min="1" max="1" width="30" style="10" bestFit="1" customWidth="1"/>
    <col min="2" max="2" width="2.5703125" style="10" customWidth="1"/>
    <col min="3" max="3" width="13.42578125" style="10" bestFit="1" customWidth="1"/>
    <col min="4" max="4" width="1" style="10" customWidth="1"/>
    <col min="5" max="5" width="19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0" style="10" bestFit="1" customWidth="1"/>
    <col min="12" max="12" width="1" style="10" customWidth="1"/>
    <col min="13" max="13" width="14.28515625" style="10" bestFit="1" customWidth="1"/>
    <col min="14" max="14" width="1" style="10" customWidth="1"/>
    <col min="15" max="15" width="18.140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20005577</v>
      </c>
      <c r="D9" s="14"/>
      <c r="E9" s="14">
        <v>78654040331</v>
      </c>
      <c r="F9" s="14"/>
      <c r="G9" s="14">
        <v>81040971175.039902</v>
      </c>
      <c r="H9" s="14"/>
      <c r="I9" s="14">
        <v>5549321</v>
      </c>
      <c r="J9" s="14"/>
      <c r="K9" s="14">
        <v>24316001102</v>
      </c>
      <c r="L9" s="14"/>
      <c r="M9" s="14">
        <v>-21119360</v>
      </c>
      <c r="N9" s="14"/>
      <c r="O9" s="14">
        <v>99377411265</v>
      </c>
      <c r="P9" s="14"/>
      <c r="Q9" s="14">
        <v>4435538</v>
      </c>
      <c r="R9" s="14"/>
      <c r="S9" s="14">
        <v>5365</v>
      </c>
      <c r="T9" s="14"/>
      <c r="U9" s="14">
        <v>18016612939</v>
      </c>
      <c r="V9" s="14"/>
      <c r="W9" s="14">
        <v>23778575907.358799</v>
      </c>
      <c r="Y9" s="15" t="s">
        <v>16</v>
      </c>
    </row>
    <row r="10" spans="1:16384" s="10" customFormat="1" x14ac:dyDescent="0.55000000000000004">
      <c r="A10" s="10" t="s">
        <v>17</v>
      </c>
      <c r="C10" s="14">
        <v>1755766</v>
      </c>
      <c r="D10" s="14"/>
      <c r="E10" s="14">
        <v>23772909259</v>
      </c>
      <c r="F10" s="14"/>
      <c r="G10" s="14">
        <v>24005598156.240601</v>
      </c>
      <c r="H10" s="14"/>
      <c r="I10" s="14">
        <v>4910928</v>
      </c>
      <c r="J10" s="14"/>
      <c r="K10" s="14">
        <v>68118841966</v>
      </c>
      <c r="L10" s="14"/>
      <c r="M10" s="14">
        <v>0</v>
      </c>
      <c r="N10" s="14"/>
      <c r="O10" s="14">
        <v>0</v>
      </c>
      <c r="P10" s="14"/>
      <c r="Q10" s="14">
        <v>6666694</v>
      </c>
      <c r="R10" s="14"/>
      <c r="S10" s="14">
        <v>13948</v>
      </c>
      <c r="T10" s="14"/>
      <c r="U10" s="14">
        <v>91891751225</v>
      </c>
      <c r="V10" s="14"/>
      <c r="W10" s="14">
        <v>92969612840.516495</v>
      </c>
      <c r="Y10" s="15" t="s">
        <v>18</v>
      </c>
    </row>
    <row r="11" spans="1:16384" s="10" customFormat="1" x14ac:dyDescent="0.55000000000000004">
      <c r="A11" s="10" t="s">
        <v>19</v>
      </c>
      <c r="C11" s="14">
        <v>47820933</v>
      </c>
      <c r="D11" s="14"/>
      <c r="E11" s="14">
        <v>534356625034</v>
      </c>
      <c r="F11" s="14"/>
      <c r="G11" s="14">
        <v>660860867127.42395</v>
      </c>
      <c r="H11" s="14"/>
      <c r="I11" s="14">
        <v>2727869</v>
      </c>
      <c r="J11" s="14"/>
      <c r="K11" s="14">
        <v>42943313193</v>
      </c>
      <c r="L11" s="14"/>
      <c r="M11" s="14">
        <v>-4918981</v>
      </c>
      <c r="N11" s="14"/>
      <c r="O11" s="14">
        <v>81238657236</v>
      </c>
      <c r="P11" s="14"/>
      <c r="Q11" s="14">
        <v>45629821</v>
      </c>
      <c r="R11" s="14"/>
      <c r="S11" s="14">
        <v>18690</v>
      </c>
      <c r="T11" s="14"/>
      <c r="U11" s="14">
        <v>521707449856</v>
      </c>
      <c r="V11" s="14"/>
      <c r="W11" s="14">
        <v>852173210260.58801</v>
      </c>
      <c r="Y11" s="15" t="s">
        <v>20</v>
      </c>
    </row>
    <row r="12" spans="1:16384" s="10" customFormat="1" x14ac:dyDescent="0.55000000000000004">
      <c r="A12" s="10" t="s">
        <v>21</v>
      </c>
      <c r="C12" s="14">
        <v>790211529</v>
      </c>
      <c r="D12" s="14"/>
      <c r="E12" s="14">
        <v>1491947136301</v>
      </c>
      <c r="F12" s="14"/>
      <c r="G12" s="14">
        <v>1618702484887.8201</v>
      </c>
      <c r="H12" s="14"/>
      <c r="I12" s="14">
        <v>117598629</v>
      </c>
      <c r="J12" s="14"/>
      <c r="K12" s="14">
        <v>277286407339</v>
      </c>
      <c r="L12" s="14"/>
      <c r="M12" s="14">
        <v>-165150031</v>
      </c>
      <c r="N12" s="14"/>
      <c r="O12" s="14">
        <v>393407189282</v>
      </c>
      <c r="P12" s="14"/>
      <c r="Q12" s="14">
        <v>742660127</v>
      </c>
      <c r="R12" s="14"/>
      <c r="S12" s="14">
        <v>2699</v>
      </c>
      <c r="T12" s="14"/>
      <c r="U12" s="14">
        <v>1453365105836</v>
      </c>
      <c r="V12" s="14"/>
      <c r="W12" s="14">
        <v>2002916308614.0901</v>
      </c>
      <c r="Y12" s="15" t="s">
        <v>22</v>
      </c>
    </row>
    <row r="13" spans="1:16384" s="10" customFormat="1" x14ac:dyDescent="0.55000000000000004">
      <c r="A13" s="10" t="s">
        <v>23</v>
      </c>
      <c r="C13" s="14">
        <v>8756355</v>
      </c>
      <c r="D13" s="14"/>
      <c r="E13" s="14">
        <v>81882999738</v>
      </c>
      <c r="F13" s="14"/>
      <c r="G13" s="14">
        <v>80847229572.647995</v>
      </c>
      <c r="H13" s="14"/>
      <c r="I13" s="14">
        <v>2937481</v>
      </c>
      <c r="J13" s="14"/>
      <c r="K13" s="14">
        <v>32796936090</v>
      </c>
      <c r="L13" s="14"/>
      <c r="M13" s="14">
        <v>-5356920</v>
      </c>
      <c r="N13" s="14"/>
      <c r="O13" s="14">
        <v>58646687432</v>
      </c>
      <c r="P13" s="14"/>
      <c r="Q13" s="14">
        <v>6336916</v>
      </c>
      <c r="R13" s="14"/>
      <c r="S13" s="14">
        <v>12290</v>
      </c>
      <c r="T13" s="14"/>
      <c r="U13" s="14">
        <v>63402952949</v>
      </c>
      <c r="V13" s="14"/>
      <c r="W13" s="14">
        <v>77821508309.793594</v>
      </c>
      <c r="Y13" s="15" t="s">
        <v>24</v>
      </c>
    </row>
    <row r="14" spans="1:16384" s="10" customFormat="1" x14ac:dyDescent="0.55000000000000004">
      <c r="A14" s="10" t="s">
        <v>25</v>
      </c>
      <c r="C14" s="14">
        <v>6733524</v>
      </c>
      <c r="D14" s="14"/>
      <c r="E14" s="14">
        <v>67765302290</v>
      </c>
      <c r="F14" s="14"/>
      <c r="G14" s="14">
        <v>68006042077.785004</v>
      </c>
      <c r="H14" s="14"/>
      <c r="I14" s="14">
        <v>343403126</v>
      </c>
      <c r="J14" s="14"/>
      <c r="K14" s="14">
        <v>3469281480877</v>
      </c>
      <c r="L14" s="14"/>
      <c r="M14" s="14">
        <v>-327891869</v>
      </c>
      <c r="N14" s="14"/>
      <c r="O14" s="14">
        <v>3306460407193</v>
      </c>
      <c r="P14" s="14"/>
      <c r="Q14" s="14">
        <v>22244781</v>
      </c>
      <c r="R14" s="14"/>
      <c r="S14" s="14">
        <v>10107</v>
      </c>
      <c r="T14" s="14"/>
      <c r="U14" s="14">
        <v>224520252056</v>
      </c>
      <c r="V14" s="14"/>
      <c r="W14" s="14">
        <v>224819570516.94101</v>
      </c>
      <c r="Y14" s="15" t="s">
        <v>26</v>
      </c>
    </row>
    <row r="15" spans="1:16384" s="10" customFormat="1" x14ac:dyDescent="0.55000000000000004">
      <c r="A15" s="10" t="s">
        <v>27</v>
      </c>
      <c r="C15" s="14">
        <v>4369562</v>
      </c>
      <c r="D15" s="14"/>
      <c r="E15" s="14">
        <v>51961684094</v>
      </c>
      <c r="F15" s="14"/>
      <c r="G15" s="14">
        <v>52394331286.550102</v>
      </c>
      <c r="H15" s="14"/>
      <c r="I15" s="14">
        <v>759264</v>
      </c>
      <c r="J15" s="14"/>
      <c r="K15" s="14">
        <v>9213918474</v>
      </c>
      <c r="L15" s="14"/>
      <c r="M15" s="14">
        <v>-1536807</v>
      </c>
      <c r="N15" s="14"/>
      <c r="O15" s="14">
        <v>18624502531</v>
      </c>
      <c r="P15" s="14"/>
      <c r="Q15" s="14">
        <v>3592019</v>
      </c>
      <c r="R15" s="14"/>
      <c r="S15" s="14">
        <v>12218</v>
      </c>
      <c r="T15" s="14"/>
      <c r="U15" s="14">
        <v>42874244340</v>
      </c>
      <c r="V15" s="14"/>
      <c r="W15" s="14">
        <v>43879059275.473396</v>
      </c>
      <c r="Y15" s="15" t="s">
        <v>28</v>
      </c>
    </row>
    <row r="16" spans="1:16384" s="10" customFormat="1" x14ac:dyDescent="0.55000000000000004">
      <c r="A16" s="10" t="s">
        <v>29</v>
      </c>
      <c r="C16" s="14">
        <v>0</v>
      </c>
      <c r="D16" s="14"/>
      <c r="E16" s="14">
        <v>0</v>
      </c>
      <c r="F16" s="14"/>
      <c r="G16" s="14">
        <v>0</v>
      </c>
      <c r="H16" s="14"/>
      <c r="I16" s="14">
        <v>1842417</v>
      </c>
      <c r="J16" s="14"/>
      <c r="K16" s="14">
        <v>25842434748</v>
      </c>
      <c r="L16" s="14"/>
      <c r="M16" s="14">
        <v>-692483</v>
      </c>
      <c r="N16" s="14"/>
      <c r="O16" s="14">
        <v>9722557900</v>
      </c>
      <c r="P16" s="14"/>
      <c r="Q16" s="14">
        <v>1149934</v>
      </c>
      <c r="R16" s="14"/>
      <c r="S16" s="14">
        <v>14141</v>
      </c>
      <c r="T16" s="14"/>
      <c r="U16" s="14">
        <v>16152744951</v>
      </c>
      <c r="V16" s="14"/>
      <c r="W16" s="14">
        <v>16258167715.8699</v>
      </c>
      <c r="Y16" s="15" t="s">
        <v>30</v>
      </c>
    </row>
    <row r="17" spans="1:25" x14ac:dyDescent="0.55000000000000004">
      <c r="A17" s="10" t="s">
        <v>31</v>
      </c>
      <c r="C17" s="14">
        <v>0</v>
      </c>
      <c r="D17" s="14"/>
      <c r="E17" s="14">
        <v>0</v>
      </c>
      <c r="F17" s="14"/>
      <c r="G17" s="14">
        <v>0</v>
      </c>
      <c r="H17" s="14"/>
      <c r="I17" s="14">
        <v>716590</v>
      </c>
      <c r="J17" s="14"/>
      <c r="K17" s="14">
        <v>7258984323</v>
      </c>
      <c r="L17" s="14"/>
      <c r="M17" s="14">
        <v>-242001</v>
      </c>
      <c r="N17" s="14"/>
      <c r="O17" s="14">
        <v>2427501960</v>
      </c>
      <c r="P17" s="14"/>
      <c r="Q17" s="14">
        <v>474589</v>
      </c>
      <c r="R17" s="14"/>
      <c r="S17" s="14">
        <v>10108</v>
      </c>
      <c r="T17" s="14"/>
      <c r="U17" s="14">
        <v>4807538634</v>
      </c>
      <c r="V17" s="14"/>
      <c r="W17" s="14">
        <v>4796246147.1977501</v>
      </c>
      <c r="Y17" s="15" t="s">
        <v>32</v>
      </c>
    </row>
    <row r="18" spans="1:25" x14ac:dyDescent="0.55000000000000004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Y18" s="15"/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1402/01/31</v>
      </c>
      <c r="B4" s="11"/>
      <c r="C4" s="11" t="s">
        <v>163</v>
      </c>
      <c r="D4" s="11" t="s">
        <v>163</v>
      </c>
      <c r="E4" s="11" t="s">
        <v>163</v>
      </c>
      <c r="F4" s="11" t="s">
        <v>163</v>
      </c>
      <c r="G4" s="11" t="s">
        <v>163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33</v>
      </c>
      <c r="E7" s="13" t="s">
        <v>34</v>
      </c>
      <c r="G7" s="13" t="s">
        <v>35</v>
      </c>
      <c r="I7" s="13" t="s">
        <v>36</v>
      </c>
      <c r="K7" s="13" t="s">
        <v>33</v>
      </c>
      <c r="M7" s="13" t="s">
        <v>34</v>
      </c>
      <c r="O7" s="13" t="s">
        <v>35</v>
      </c>
      <c r="Q7" s="13" t="s">
        <v>36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1402/01/31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37</v>
      </c>
      <c r="B6" s="12" t="s">
        <v>37</v>
      </c>
      <c r="C6" s="12" t="s">
        <v>37</v>
      </c>
      <c r="D6" s="12" t="s">
        <v>37</v>
      </c>
      <c r="E6" s="12" t="s">
        <v>37</v>
      </c>
      <c r="F6" s="12" t="s">
        <v>37</v>
      </c>
      <c r="G6" s="12" t="s">
        <v>37</v>
      </c>
      <c r="H6" s="12" t="s">
        <v>37</v>
      </c>
      <c r="I6" s="12" t="s">
        <v>37</v>
      </c>
      <c r="J6" s="12" t="s">
        <v>37</v>
      </c>
      <c r="K6" s="12" t="s">
        <v>37</v>
      </c>
      <c r="L6" s="12" t="s">
        <v>37</v>
      </c>
      <c r="M6" s="12" t="s">
        <v>37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38</v>
      </c>
      <c r="C7" s="16" t="s">
        <v>39</v>
      </c>
      <c r="E7" s="16" t="s">
        <v>40</v>
      </c>
      <c r="G7" s="16" t="s">
        <v>41</v>
      </c>
      <c r="I7" s="16" t="s">
        <v>42</v>
      </c>
      <c r="K7" s="16" t="s">
        <v>43</v>
      </c>
      <c r="M7" s="16" t="s">
        <v>36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44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38</v>
      </c>
      <c r="C8" s="12" t="s">
        <v>39</v>
      </c>
      <c r="E8" s="12" t="s">
        <v>40</v>
      </c>
      <c r="G8" s="12" t="s">
        <v>41</v>
      </c>
      <c r="I8" s="12" t="s">
        <v>42</v>
      </c>
      <c r="K8" s="12" t="s">
        <v>43</v>
      </c>
      <c r="M8" s="12" t="s">
        <v>36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44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45</v>
      </c>
      <c r="B9" s="18"/>
      <c r="C9" s="18" t="s">
        <v>46</v>
      </c>
      <c r="D9" s="18"/>
      <c r="E9" s="18" t="s">
        <v>46</v>
      </c>
      <c r="F9" s="18"/>
      <c r="G9" s="18" t="s">
        <v>47</v>
      </c>
      <c r="H9" s="18"/>
      <c r="I9" s="18" t="s">
        <v>48</v>
      </c>
      <c r="J9" s="18"/>
      <c r="K9" s="19">
        <v>0</v>
      </c>
      <c r="L9" s="18"/>
      <c r="M9" s="19">
        <v>0</v>
      </c>
      <c r="N9" s="18"/>
      <c r="O9" s="19">
        <v>8500</v>
      </c>
      <c r="P9" s="18"/>
      <c r="Q9" s="19">
        <v>5212855532</v>
      </c>
      <c r="R9" s="18"/>
      <c r="S9" s="19">
        <v>5522523265</v>
      </c>
      <c r="T9" s="18"/>
      <c r="U9" s="19">
        <v>0</v>
      </c>
      <c r="V9" s="18"/>
      <c r="W9" s="19">
        <v>0</v>
      </c>
      <c r="X9" s="18"/>
      <c r="Y9" s="19">
        <v>0</v>
      </c>
      <c r="Z9" s="18"/>
      <c r="AA9" s="19">
        <v>0</v>
      </c>
      <c r="AB9" s="18"/>
      <c r="AC9" s="19">
        <v>8500</v>
      </c>
      <c r="AD9" s="18"/>
      <c r="AE9" s="19">
        <v>670700</v>
      </c>
      <c r="AF9" s="18"/>
      <c r="AG9" s="19">
        <v>5212855532</v>
      </c>
      <c r="AH9" s="18"/>
      <c r="AI9" s="19">
        <v>5696816811</v>
      </c>
      <c r="AJ9" s="18"/>
      <c r="AK9" s="18" t="s">
        <v>49</v>
      </c>
    </row>
    <row r="10" spans="1:37" x14ac:dyDescent="0.55000000000000004">
      <c r="A10" s="17" t="s">
        <v>50</v>
      </c>
      <c r="B10" s="18"/>
      <c r="C10" s="18" t="s">
        <v>46</v>
      </c>
      <c r="D10" s="18"/>
      <c r="E10" s="18" t="s">
        <v>46</v>
      </c>
      <c r="F10" s="18"/>
      <c r="G10" s="18" t="s">
        <v>51</v>
      </c>
      <c r="H10" s="18"/>
      <c r="I10" s="18" t="s">
        <v>52</v>
      </c>
      <c r="J10" s="18"/>
      <c r="K10" s="19">
        <v>0</v>
      </c>
      <c r="L10" s="18"/>
      <c r="M10" s="19">
        <v>0</v>
      </c>
      <c r="N10" s="18"/>
      <c r="O10" s="19">
        <v>7807</v>
      </c>
      <c r="P10" s="18"/>
      <c r="Q10" s="19">
        <v>6609810524</v>
      </c>
      <c r="R10" s="18"/>
      <c r="S10" s="19">
        <v>6935227365</v>
      </c>
      <c r="T10" s="18"/>
      <c r="U10" s="19">
        <v>0</v>
      </c>
      <c r="V10" s="18"/>
      <c r="W10" s="19">
        <v>0</v>
      </c>
      <c r="X10" s="18"/>
      <c r="Y10" s="19">
        <v>0</v>
      </c>
      <c r="Z10" s="18"/>
      <c r="AA10" s="19">
        <v>0</v>
      </c>
      <c r="AB10" s="18"/>
      <c r="AC10" s="19">
        <v>7807</v>
      </c>
      <c r="AD10" s="18"/>
      <c r="AE10" s="19">
        <v>915035</v>
      </c>
      <c r="AF10" s="18"/>
      <c r="AG10" s="19">
        <v>6609810524</v>
      </c>
      <c r="AH10" s="18"/>
      <c r="AI10" s="19">
        <v>7138499078</v>
      </c>
      <c r="AJ10" s="18"/>
      <c r="AK10" s="18" t="s">
        <v>53</v>
      </c>
    </row>
    <row r="11" spans="1:37" x14ac:dyDescent="0.55000000000000004">
      <c r="A11" s="17" t="s">
        <v>54</v>
      </c>
      <c r="B11" s="18"/>
      <c r="C11" s="18" t="s">
        <v>46</v>
      </c>
      <c r="D11" s="18"/>
      <c r="E11" s="18" t="s">
        <v>46</v>
      </c>
      <c r="F11" s="18"/>
      <c r="G11" s="18" t="s">
        <v>55</v>
      </c>
      <c r="H11" s="18"/>
      <c r="I11" s="18" t="s">
        <v>56</v>
      </c>
      <c r="J11" s="18"/>
      <c r="K11" s="19">
        <v>0</v>
      </c>
      <c r="L11" s="18"/>
      <c r="M11" s="19">
        <v>0</v>
      </c>
      <c r="N11" s="18"/>
      <c r="O11" s="19">
        <v>4728</v>
      </c>
      <c r="P11" s="18"/>
      <c r="Q11" s="19">
        <v>3950742212</v>
      </c>
      <c r="R11" s="18"/>
      <c r="S11" s="19">
        <v>4102780701</v>
      </c>
      <c r="T11" s="18"/>
      <c r="U11" s="19">
        <v>0</v>
      </c>
      <c r="V11" s="18"/>
      <c r="W11" s="19">
        <v>0</v>
      </c>
      <c r="X11" s="18"/>
      <c r="Y11" s="19">
        <v>0</v>
      </c>
      <c r="Z11" s="18"/>
      <c r="AA11" s="19">
        <v>0</v>
      </c>
      <c r="AB11" s="18"/>
      <c r="AC11" s="19">
        <v>4728</v>
      </c>
      <c r="AD11" s="18"/>
      <c r="AE11" s="19">
        <v>894809</v>
      </c>
      <c r="AF11" s="18"/>
      <c r="AG11" s="19">
        <v>3950742212</v>
      </c>
      <c r="AH11" s="18"/>
      <c r="AI11" s="19">
        <v>4227589725</v>
      </c>
      <c r="AJ11" s="18"/>
      <c r="AK11" s="18" t="s">
        <v>57</v>
      </c>
    </row>
    <row r="12" spans="1:37" x14ac:dyDescent="0.55000000000000004">
      <c r="A12" s="17" t="s">
        <v>58</v>
      </c>
      <c r="B12" s="18"/>
      <c r="C12" s="18" t="s">
        <v>46</v>
      </c>
      <c r="D12" s="18"/>
      <c r="E12" s="18" t="s">
        <v>46</v>
      </c>
      <c r="F12" s="18"/>
      <c r="G12" s="18" t="s">
        <v>51</v>
      </c>
      <c r="H12" s="18"/>
      <c r="I12" s="18" t="s">
        <v>59</v>
      </c>
      <c r="J12" s="18"/>
      <c r="K12" s="19">
        <v>0</v>
      </c>
      <c r="L12" s="18"/>
      <c r="M12" s="19">
        <v>0</v>
      </c>
      <c r="N12" s="18"/>
      <c r="O12" s="19">
        <v>8814</v>
      </c>
      <c r="P12" s="18"/>
      <c r="Q12" s="19">
        <v>7117658447</v>
      </c>
      <c r="R12" s="18"/>
      <c r="S12" s="19">
        <v>7448014347</v>
      </c>
      <c r="T12" s="18"/>
      <c r="U12" s="19">
        <v>0</v>
      </c>
      <c r="V12" s="18"/>
      <c r="W12" s="19">
        <v>0</v>
      </c>
      <c r="X12" s="18"/>
      <c r="Y12" s="19">
        <v>0</v>
      </c>
      <c r="Z12" s="18"/>
      <c r="AA12" s="19">
        <v>0</v>
      </c>
      <c r="AB12" s="18"/>
      <c r="AC12" s="19">
        <v>8814</v>
      </c>
      <c r="AD12" s="18"/>
      <c r="AE12" s="19">
        <v>876255</v>
      </c>
      <c r="AF12" s="18"/>
      <c r="AG12" s="19">
        <v>7117658447</v>
      </c>
      <c r="AH12" s="18"/>
      <c r="AI12" s="19">
        <v>7717712169</v>
      </c>
      <c r="AJ12" s="18"/>
      <c r="AK12" s="18" t="s">
        <v>60</v>
      </c>
    </row>
    <row r="13" spans="1:37" x14ac:dyDescent="0.55000000000000004">
      <c r="A13" s="17" t="s">
        <v>61</v>
      </c>
      <c r="B13" s="18"/>
      <c r="C13" s="18" t="s">
        <v>46</v>
      </c>
      <c r="D13" s="18"/>
      <c r="E13" s="18" t="s">
        <v>46</v>
      </c>
      <c r="F13" s="18"/>
      <c r="G13" s="18" t="s">
        <v>62</v>
      </c>
      <c r="H13" s="18"/>
      <c r="I13" s="18" t="s">
        <v>59</v>
      </c>
      <c r="J13" s="18"/>
      <c r="K13" s="19">
        <v>0</v>
      </c>
      <c r="L13" s="18"/>
      <c r="M13" s="19">
        <v>0</v>
      </c>
      <c r="N13" s="18"/>
      <c r="O13" s="19">
        <v>5000</v>
      </c>
      <c r="P13" s="18"/>
      <c r="Q13" s="19">
        <v>4020412687</v>
      </c>
      <c r="R13" s="18"/>
      <c r="S13" s="19">
        <v>4162080302</v>
      </c>
      <c r="T13" s="18"/>
      <c r="U13" s="19">
        <v>0</v>
      </c>
      <c r="V13" s="18"/>
      <c r="W13" s="19">
        <v>0</v>
      </c>
      <c r="X13" s="18"/>
      <c r="Y13" s="19">
        <v>0</v>
      </c>
      <c r="Z13" s="18"/>
      <c r="AA13" s="19">
        <v>0</v>
      </c>
      <c r="AB13" s="18"/>
      <c r="AC13" s="19">
        <v>5000</v>
      </c>
      <c r="AD13" s="18"/>
      <c r="AE13" s="19">
        <v>868000</v>
      </c>
      <c r="AF13" s="18"/>
      <c r="AG13" s="19">
        <v>4020412687</v>
      </c>
      <c r="AH13" s="18"/>
      <c r="AI13" s="19">
        <v>4336853500</v>
      </c>
      <c r="AJ13" s="18"/>
      <c r="AK13" s="18" t="s">
        <v>63</v>
      </c>
    </row>
    <row r="14" spans="1:37" x14ac:dyDescent="0.55000000000000004">
      <c r="A14" s="17" t="s">
        <v>64</v>
      </c>
      <c r="B14" s="18"/>
      <c r="C14" s="18" t="s">
        <v>46</v>
      </c>
      <c r="D14" s="18"/>
      <c r="E14" s="18" t="s">
        <v>46</v>
      </c>
      <c r="F14" s="18"/>
      <c r="G14" s="18" t="s">
        <v>65</v>
      </c>
      <c r="H14" s="18"/>
      <c r="I14" s="18" t="s">
        <v>66</v>
      </c>
      <c r="J14" s="18"/>
      <c r="K14" s="19">
        <v>17</v>
      </c>
      <c r="L14" s="18"/>
      <c r="M14" s="19">
        <v>17</v>
      </c>
      <c r="N14" s="18"/>
      <c r="O14" s="19">
        <v>100</v>
      </c>
      <c r="P14" s="18"/>
      <c r="Q14" s="19">
        <v>96419853</v>
      </c>
      <c r="R14" s="18"/>
      <c r="S14" s="19">
        <v>101226557</v>
      </c>
      <c r="T14" s="18"/>
      <c r="U14" s="19">
        <v>0</v>
      </c>
      <c r="V14" s="18"/>
      <c r="W14" s="19">
        <v>0</v>
      </c>
      <c r="X14" s="18"/>
      <c r="Y14" s="19">
        <v>0</v>
      </c>
      <c r="Z14" s="18"/>
      <c r="AA14" s="19">
        <v>0</v>
      </c>
      <c r="AB14" s="18"/>
      <c r="AC14" s="19">
        <v>100</v>
      </c>
      <c r="AD14" s="18"/>
      <c r="AE14" s="19">
        <v>962350</v>
      </c>
      <c r="AF14" s="18"/>
      <c r="AG14" s="19">
        <v>96419853</v>
      </c>
      <c r="AH14" s="18"/>
      <c r="AI14" s="19">
        <v>96165229</v>
      </c>
      <c r="AJ14" s="18"/>
      <c r="AK14" s="18" t="s">
        <v>67</v>
      </c>
    </row>
    <row r="15" spans="1:37" x14ac:dyDescent="0.5500000000000000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19"/>
      <c r="X15" s="18"/>
      <c r="Y15" s="19"/>
      <c r="Z15" s="18"/>
      <c r="AA15" s="19"/>
      <c r="AB15" s="18"/>
      <c r="AC15" s="19"/>
      <c r="AD15" s="18"/>
      <c r="AE15" s="19"/>
      <c r="AF15" s="18"/>
      <c r="AG15" s="19"/>
      <c r="AH15" s="18"/>
      <c r="AI15" s="19"/>
      <c r="AJ15" s="18"/>
      <c r="AK15" s="18"/>
    </row>
    <row r="16" spans="1:37" x14ac:dyDescent="0.5500000000000000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19"/>
      <c r="X16" s="18"/>
      <c r="Y16" s="19"/>
      <c r="Z16" s="18"/>
      <c r="AA16" s="19"/>
      <c r="AB16" s="18"/>
      <c r="AC16" s="19"/>
      <c r="AD16" s="18"/>
      <c r="AE16" s="19"/>
      <c r="AF16" s="18"/>
      <c r="AG16" s="19"/>
      <c r="AH16" s="18"/>
      <c r="AI16" s="19"/>
      <c r="AJ16" s="18"/>
      <c r="AK16" s="18"/>
    </row>
    <row r="17" spans="1:37" x14ac:dyDescent="0.5500000000000000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  <c r="Z17" s="18"/>
      <c r="AA17" s="19"/>
      <c r="AB17" s="18"/>
      <c r="AC17" s="19"/>
      <c r="AD17" s="18"/>
      <c r="AE17" s="19"/>
      <c r="AF17" s="18"/>
      <c r="AG17" s="19"/>
      <c r="AH17" s="18"/>
      <c r="AI17" s="19"/>
      <c r="AJ17" s="18"/>
      <c r="AK17" s="18"/>
    </row>
    <row r="18" spans="1:37" x14ac:dyDescent="0.5500000000000000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19"/>
      <c r="X18" s="18"/>
      <c r="Y18" s="19"/>
      <c r="Z18" s="18"/>
      <c r="AA18" s="19"/>
      <c r="AB18" s="18"/>
      <c r="AC18" s="19"/>
      <c r="AD18" s="18"/>
      <c r="AE18" s="19"/>
      <c r="AF18" s="18"/>
      <c r="AG18" s="19"/>
      <c r="AH18" s="18"/>
      <c r="AI18" s="19"/>
      <c r="AJ18" s="18"/>
      <c r="AK18" s="18"/>
    </row>
    <row r="19" spans="1:37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  <c r="Z19" s="18"/>
      <c r="AA19" s="19"/>
      <c r="AB19" s="18"/>
      <c r="AC19" s="19"/>
      <c r="AD19" s="18"/>
      <c r="AE19" s="19"/>
      <c r="AF19" s="18"/>
      <c r="AG19" s="19"/>
      <c r="AH19" s="18"/>
      <c r="AI19" s="19"/>
      <c r="AJ19" s="18"/>
      <c r="AK19" s="1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1402/01/31</v>
      </c>
      <c r="B4" s="11" t="s">
        <v>163</v>
      </c>
      <c r="C4" s="11" t="s">
        <v>163</v>
      </c>
      <c r="D4" s="11" t="s">
        <v>163</v>
      </c>
      <c r="E4" s="11" t="s">
        <v>163</v>
      </c>
      <c r="F4" s="11" t="s">
        <v>163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68</v>
      </c>
      <c r="G7" s="13" t="s">
        <v>69</v>
      </c>
      <c r="I7" s="13" t="s">
        <v>70</v>
      </c>
      <c r="K7" s="13" t="s">
        <v>71</v>
      </c>
      <c r="M7" s="13" t="s">
        <v>72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G13" sqref="G13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1402/01/31</v>
      </c>
      <c r="B4" s="11"/>
      <c r="C4" s="11"/>
      <c r="D4" s="11"/>
      <c r="E4" s="11"/>
      <c r="F4" s="11"/>
      <c r="G4" s="11" t="s">
        <v>163</v>
      </c>
      <c r="H4" s="11" t="s">
        <v>163</v>
      </c>
      <c r="I4" s="11" t="s">
        <v>163</v>
      </c>
      <c r="J4" s="11" t="s">
        <v>163</v>
      </c>
      <c r="K4" s="11" t="s">
        <v>163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73</v>
      </c>
      <c r="B6" s="12" t="s">
        <v>73</v>
      </c>
      <c r="C6" s="12" t="s">
        <v>73</v>
      </c>
      <c r="D6" s="12" t="s">
        <v>73</v>
      </c>
      <c r="E6" s="12" t="s">
        <v>73</v>
      </c>
      <c r="F6" s="12" t="s">
        <v>73</v>
      </c>
      <c r="G6" s="12" t="s">
        <v>73</v>
      </c>
      <c r="H6" s="12" t="s">
        <v>73</v>
      </c>
      <c r="I6" s="12" t="s">
        <v>73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74</v>
      </c>
      <c r="C7" s="16" t="s">
        <v>42</v>
      </c>
      <c r="E7" s="16" t="s">
        <v>43</v>
      </c>
      <c r="G7" s="16" t="s">
        <v>75</v>
      </c>
      <c r="I7" s="16" t="s">
        <v>40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76</v>
      </c>
    </row>
    <row r="8" spans="1:31" ht="30" x14ac:dyDescent="0.55000000000000004">
      <c r="A8" s="12" t="s">
        <v>74</v>
      </c>
      <c r="C8" s="12" t="s">
        <v>42</v>
      </c>
      <c r="E8" s="12" t="s">
        <v>43</v>
      </c>
      <c r="G8" s="12" t="s">
        <v>75</v>
      </c>
      <c r="I8" s="12" t="s">
        <v>40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76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1402/01/31</v>
      </c>
      <c r="B4" s="11"/>
      <c r="C4" s="11"/>
      <c r="D4" s="11" t="s">
        <v>163</v>
      </c>
      <c r="E4" s="11" t="s">
        <v>163</v>
      </c>
      <c r="F4" s="11" t="s">
        <v>163</v>
      </c>
      <c r="G4" s="11" t="s">
        <v>163</v>
      </c>
      <c r="H4" s="11" t="s">
        <v>163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77</v>
      </c>
      <c r="C6" s="12" t="s">
        <v>78</v>
      </c>
      <c r="D6" s="12" t="s">
        <v>78</v>
      </c>
      <c r="E6" s="12" t="s">
        <v>78</v>
      </c>
      <c r="F6" s="12" t="s">
        <v>78</v>
      </c>
      <c r="G6" s="12" t="s">
        <v>78</v>
      </c>
      <c r="H6" s="12" t="s">
        <v>78</v>
      </c>
      <c r="I6" s="12" t="s">
        <v>78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77</v>
      </c>
      <c r="C7" s="13" t="s">
        <v>79</v>
      </c>
      <c r="E7" s="13" t="s">
        <v>80</v>
      </c>
      <c r="G7" s="13" t="s">
        <v>81</v>
      </c>
      <c r="I7" s="13" t="s">
        <v>43</v>
      </c>
      <c r="K7" s="13" t="s">
        <v>82</v>
      </c>
      <c r="M7" s="13" t="s">
        <v>83</v>
      </c>
      <c r="O7" s="13" t="s">
        <v>84</v>
      </c>
      <c r="Q7" s="13" t="s">
        <v>82</v>
      </c>
      <c r="S7" s="13" t="s">
        <v>76</v>
      </c>
    </row>
    <row r="8" spans="1:19" x14ac:dyDescent="0.55000000000000004">
      <c r="A8" s="10" t="s">
        <v>85</v>
      </c>
      <c r="C8" s="18" t="s">
        <v>86</v>
      </c>
      <c r="D8" s="18"/>
      <c r="E8" s="18" t="s">
        <v>87</v>
      </c>
      <c r="F8" s="18"/>
      <c r="G8" s="18" t="s">
        <v>88</v>
      </c>
      <c r="H8" s="18"/>
      <c r="I8" s="18">
        <v>0</v>
      </c>
      <c r="J8" s="18"/>
      <c r="K8" s="19">
        <v>35567</v>
      </c>
      <c r="L8" s="18"/>
      <c r="M8" s="19">
        <v>127907922</v>
      </c>
      <c r="N8" s="18"/>
      <c r="O8" s="19">
        <v>127907922</v>
      </c>
      <c r="P8" s="18"/>
      <c r="Q8" s="19">
        <v>35567</v>
      </c>
      <c r="R8" s="18"/>
      <c r="S8" s="18" t="s">
        <v>67</v>
      </c>
    </row>
    <row r="9" spans="1:19" x14ac:dyDescent="0.55000000000000004">
      <c r="A9" s="10" t="s">
        <v>85</v>
      </c>
      <c r="C9" s="18" t="s">
        <v>89</v>
      </c>
      <c r="D9" s="18"/>
      <c r="E9" s="18" t="s">
        <v>87</v>
      </c>
      <c r="F9" s="18"/>
      <c r="G9" s="18" t="s">
        <v>90</v>
      </c>
      <c r="H9" s="18"/>
      <c r="I9" s="18">
        <v>0</v>
      </c>
      <c r="J9" s="18"/>
      <c r="K9" s="19">
        <v>1</v>
      </c>
      <c r="L9" s="18"/>
      <c r="M9" s="19">
        <v>0</v>
      </c>
      <c r="N9" s="18"/>
      <c r="O9" s="19">
        <v>0</v>
      </c>
      <c r="P9" s="18"/>
      <c r="Q9" s="19">
        <v>1</v>
      </c>
      <c r="R9" s="18"/>
      <c r="S9" s="18" t="s">
        <v>67</v>
      </c>
    </row>
    <row r="10" spans="1:19" x14ac:dyDescent="0.55000000000000004">
      <c r="A10" s="10" t="s">
        <v>91</v>
      </c>
      <c r="C10" s="18" t="s">
        <v>92</v>
      </c>
      <c r="D10" s="18"/>
      <c r="E10" s="18" t="s">
        <v>93</v>
      </c>
      <c r="F10" s="18"/>
      <c r="G10" s="18" t="s">
        <v>94</v>
      </c>
      <c r="H10" s="18"/>
      <c r="I10" s="18">
        <v>0</v>
      </c>
      <c r="J10" s="18"/>
      <c r="K10" s="19">
        <v>100000</v>
      </c>
      <c r="L10" s="18"/>
      <c r="M10" s="19">
        <v>1638038478614</v>
      </c>
      <c r="N10" s="18"/>
      <c r="O10" s="19">
        <v>1637863639327</v>
      </c>
      <c r="P10" s="18"/>
      <c r="Q10" s="19">
        <v>174939287</v>
      </c>
      <c r="R10" s="18"/>
      <c r="S10" s="18" t="s">
        <v>95</v>
      </c>
    </row>
    <row r="11" spans="1:19" x14ac:dyDescent="0.55000000000000004">
      <c r="A11" s="10" t="s">
        <v>91</v>
      </c>
      <c r="C11" s="18" t="s">
        <v>96</v>
      </c>
      <c r="D11" s="18"/>
      <c r="E11" s="18" t="s">
        <v>87</v>
      </c>
      <c r="F11" s="18"/>
      <c r="G11" s="18" t="s">
        <v>97</v>
      </c>
      <c r="H11" s="18"/>
      <c r="I11" s="18">
        <v>0</v>
      </c>
      <c r="J11" s="18"/>
      <c r="K11" s="19">
        <v>100000</v>
      </c>
      <c r="L11" s="18"/>
      <c r="M11" s="19">
        <v>0</v>
      </c>
      <c r="N11" s="18"/>
      <c r="O11" s="19">
        <v>0</v>
      </c>
      <c r="P11" s="18"/>
      <c r="Q11" s="19">
        <v>100000</v>
      </c>
      <c r="R11" s="18"/>
      <c r="S11" s="18" t="s">
        <v>67</v>
      </c>
    </row>
    <row r="12" spans="1:19" x14ac:dyDescent="0.55000000000000004"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8"/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1402/01/31</v>
      </c>
      <c r="B4" s="11"/>
      <c r="C4" s="11"/>
      <c r="D4" s="11" t="s">
        <v>163</v>
      </c>
      <c r="E4" s="11" t="s">
        <v>163</v>
      </c>
      <c r="F4" s="11" t="s">
        <v>163</v>
      </c>
      <c r="G4" s="11" t="s">
        <v>163</v>
      </c>
      <c r="H4" s="11" t="s">
        <v>163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99</v>
      </c>
      <c r="B6" s="10" t="s">
        <v>99</v>
      </c>
      <c r="C6" s="12" t="s">
        <v>99</v>
      </c>
      <c r="D6" s="12" t="s">
        <v>99</v>
      </c>
      <c r="E6" s="12" t="s">
        <v>99</v>
      </c>
      <c r="F6" s="12" t="s">
        <v>99</v>
      </c>
      <c r="G6" s="12" t="s">
        <v>99</v>
      </c>
      <c r="I6" s="12" t="s">
        <v>100</v>
      </c>
      <c r="J6" s="12" t="s">
        <v>100</v>
      </c>
      <c r="K6" s="12" t="s">
        <v>100</v>
      </c>
      <c r="L6" s="12" t="s">
        <v>100</v>
      </c>
      <c r="M6" s="12" t="s">
        <v>100</v>
      </c>
      <c r="O6" s="12" t="s">
        <v>101</v>
      </c>
      <c r="P6" s="12" t="s">
        <v>101</v>
      </c>
      <c r="Q6" s="12" t="s">
        <v>101</v>
      </c>
      <c r="R6" s="12" t="s">
        <v>101</v>
      </c>
      <c r="S6" s="12" t="s">
        <v>101</v>
      </c>
    </row>
    <row r="7" spans="1:19" ht="30" x14ac:dyDescent="0.55000000000000004">
      <c r="A7" s="12" t="s">
        <v>102</v>
      </c>
      <c r="C7" s="13" t="s">
        <v>103</v>
      </c>
      <c r="E7" s="13" t="s">
        <v>42</v>
      </c>
      <c r="G7" s="13" t="s">
        <v>43</v>
      </c>
      <c r="I7" s="13" t="s">
        <v>104</v>
      </c>
      <c r="K7" s="13" t="s">
        <v>105</v>
      </c>
      <c r="M7" s="13" t="s">
        <v>106</v>
      </c>
      <c r="O7" s="13" t="s">
        <v>104</v>
      </c>
      <c r="Q7" s="13" t="s">
        <v>105</v>
      </c>
      <c r="S7" s="13" t="s">
        <v>106</v>
      </c>
    </row>
    <row r="8" spans="1:19" x14ac:dyDescent="0.55000000000000004">
      <c r="A8" s="10" t="s">
        <v>64</v>
      </c>
      <c r="C8" s="22" t="s">
        <v>107</v>
      </c>
      <c r="D8" s="22"/>
      <c r="E8" s="23" t="s">
        <v>66</v>
      </c>
      <c r="F8" s="22"/>
      <c r="G8" s="23">
        <v>17</v>
      </c>
      <c r="H8" s="23"/>
      <c r="I8" s="23">
        <v>1443157</v>
      </c>
      <c r="J8" s="23"/>
      <c r="K8" s="23" t="s">
        <v>107</v>
      </c>
      <c r="L8" s="23"/>
      <c r="M8" s="23">
        <v>1443157</v>
      </c>
      <c r="N8" s="23"/>
      <c r="O8" s="23">
        <v>22964617</v>
      </c>
      <c r="P8" s="23"/>
      <c r="Q8" s="23" t="s">
        <v>107</v>
      </c>
      <c r="R8" s="23"/>
      <c r="S8" s="23">
        <v>22964617</v>
      </c>
    </row>
    <row r="9" spans="1:19" x14ac:dyDescent="0.55000000000000004">
      <c r="A9" s="10" t="s">
        <v>91</v>
      </c>
      <c r="C9" s="22">
        <v>17</v>
      </c>
      <c r="D9" s="22"/>
      <c r="E9" s="23" t="s">
        <v>107</v>
      </c>
      <c r="F9" s="22"/>
      <c r="G9" s="23">
        <v>0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4109</v>
      </c>
      <c r="P9" s="23"/>
      <c r="Q9" s="23">
        <v>0</v>
      </c>
      <c r="R9" s="23"/>
      <c r="S9" s="23">
        <v>4109</v>
      </c>
    </row>
    <row r="10" spans="1:19" x14ac:dyDescent="0.55000000000000004">
      <c r="A10" s="10" t="s">
        <v>91</v>
      </c>
      <c r="C10" s="22">
        <v>10</v>
      </c>
      <c r="D10" s="22"/>
      <c r="E10" s="23" t="s">
        <v>107</v>
      </c>
      <c r="F10" s="22"/>
      <c r="G10" s="23">
        <v>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6849</v>
      </c>
      <c r="P10" s="23"/>
      <c r="Q10" s="23">
        <v>0</v>
      </c>
      <c r="R10" s="23"/>
      <c r="S10" s="23">
        <v>6849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0" bestFit="1" customWidth="1"/>
    <col min="2" max="2" width="1" style="10" customWidth="1"/>
    <col min="3" max="3" width="15.140625" style="10" bestFit="1" customWidth="1"/>
    <col min="4" max="4" width="1" style="10" customWidth="1"/>
    <col min="5" max="5" width="40.42578125" style="10" bestFit="1" customWidth="1"/>
    <col min="6" max="6" width="1" style="10" customWidth="1"/>
    <col min="7" max="7" width="28.28515625" style="10" bestFit="1" customWidth="1"/>
    <col min="8" max="8" width="1" style="10" customWidth="1"/>
    <col min="9" max="9" width="26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29.285156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19.28515625" style="10" bestFit="1" customWidth="1"/>
    <col min="18" max="18" width="1" style="10" customWidth="1"/>
    <col min="19" max="19" width="29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98</v>
      </c>
      <c r="B3" s="11"/>
      <c r="C3" s="11"/>
      <c r="D3" s="11" t="s">
        <v>98</v>
      </c>
      <c r="E3" s="11" t="s">
        <v>98</v>
      </c>
      <c r="F3" s="11" t="s">
        <v>98</v>
      </c>
      <c r="G3" s="11" t="s">
        <v>98</v>
      </c>
      <c r="H3" s="11" t="s">
        <v>98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1402/01/31</v>
      </c>
      <c r="B4" s="11"/>
      <c r="C4" s="11"/>
      <c r="D4" s="11" t="s">
        <v>163</v>
      </c>
      <c r="E4" s="11" t="s">
        <v>163</v>
      </c>
      <c r="F4" s="11" t="s">
        <v>163</v>
      </c>
      <c r="G4" s="11" t="s">
        <v>163</v>
      </c>
      <c r="H4" s="11" t="s">
        <v>163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108</v>
      </c>
      <c r="D6" s="12" t="s">
        <v>108</v>
      </c>
      <c r="E6" s="12" t="s">
        <v>108</v>
      </c>
      <c r="F6" s="12" t="s">
        <v>108</v>
      </c>
      <c r="G6" s="12" t="s">
        <v>108</v>
      </c>
      <c r="I6" s="12" t="s">
        <v>100</v>
      </c>
      <c r="J6" s="12" t="s">
        <v>100</v>
      </c>
      <c r="K6" s="12" t="s">
        <v>100</v>
      </c>
      <c r="L6" s="12" t="s">
        <v>100</v>
      </c>
      <c r="M6" s="12" t="s">
        <v>100</v>
      </c>
      <c r="O6" s="12" t="s">
        <v>101</v>
      </c>
      <c r="P6" s="12" t="s">
        <v>101</v>
      </c>
      <c r="Q6" s="12" t="s">
        <v>101</v>
      </c>
      <c r="R6" s="12" t="s">
        <v>101</v>
      </c>
      <c r="S6" s="12" t="s">
        <v>101</v>
      </c>
    </row>
    <row r="7" spans="1:19" ht="30" x14ac:dyDescent="0.55000000000000004">
      <c r="A7" s="12" t="s">
        <v>3</v>
      </c>
      <c r="C7" s="13" t="s">
        <v>109</v>
      </c>
      <c r="E7" s="13" t="s">
        <v>110</v>
      </c>
      <c r="G7" s="13" t="s">
        <v>111</v>
      </c>
      <c r="I7" s="13" t="s">
        <v>112</v>
      </c>
      <c r="K7" s="13" t="s">
        <v>105</v>
      </c>
      <c r="M7" s="13" t="s">
        <v>113</v>
      </c>
      <c r="O7" s="13" t="s">
        <v>112</v>
      </c>
      <c r="Q7" s="13" t="s">
        <v>105</v>
      </c>
      <c r="S7" s="13" t="s">
        <v>113</v>
      </c>
    </row>
    <row r="8" spans="1:19" x14ac:dyDescent="0.55000000000000004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x14ac:dyDescent="0.55000000000000004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x14ac:dyDescent="0.55000000000000004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2023-04-26T08:40:55Z</dcterms:modified>
</cp:coreProperties>
</file>