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40144D14-D6FF-4A29-B337-5D1E8081946F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<sst xmlns="http://schemas.openxmlformats.org/spreadsheetml/2006/main" count="813" uniqueCount="144">
  <si>
    <t>صندوق سرمایه‌گذاری اختصاصی بازارگردانی یکم هامرز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</si>
  <si>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</si>
  <si>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</si>
  <si>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</si>
  <si>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</si>
  <si>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</si>
  <si>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</si>
  <si>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</si>
  <si>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</si>
  <si>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</si>
  <si>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</si>
  <si>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</si>
  <si>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</si>
  <si>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</si>
  <si>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</si>
  <si>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</si>
  <si>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1.84%</t>
  </si>
  <si>
    <t>صندوق س. کارا -د</t>
  </si>
  <si>
    <t>0.00%</t>
  </si>
  <si>
    <t>ریل سیر کوثر</t>
  </si>
  <si>
    <t>9.81%</t>
  </si>
  <si>
    <t>گروه‌بهمن‌</t>
  </si>
  <si>
    <t>31.44%</t>
  </si>
  <si>
    <t>توسعه سرمایه گذاری میلاد پارس</t>
  </si>
  <si>
    <t>1.56%</t>
  </si>
  <si>
    <t>صندوق س اعتماد هامرز-ثابت</t>
  </si>
  <si>
    <t>41.81%</t>
  </si>
  <si>
    <t>صندوق س. نشان هامرز-د</t>
  </si>
  <si>
    <t>1.34%</t>
  </si>
  <si>
    <t>پرتو بار فرابر خلیج فارس</t>
  </si>
  <si>
    <t>7.97%</t>
  </si>
  <si>
    <t>صندوق س.پایا ثروت پویا-د</t>
  </si>
  <si>
    <t>0.04%</t>
  </si>
  <si>
    <t>صندوق س نوع دوم افق آتی-ثابت</t>
  </si>
  <si>
    <t>0.67%</t>
  </si>
  <si>
    <t>تولیدی‌ کاشی‌ تکسرام‌</t>
  </si>
  <si>
    <t>2.15%</t>
  </si>
  <si>
    <t>صندوق ارمغان فیروزه آسیا-ثابت</t>
  </si>
  <si>
    <t>0.14%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</si>
  <si>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</si>
  <si>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</si>
  <si>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</si>
  <si>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</si>
  <si>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</si>
  <si>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</si>
  <si>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</si>
  <si>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</si>
  <si>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</si>
  <si>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</si>
  <si>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</si>
  <si>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</si>
  <si>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دولت96-ش.خ030414</t>
  </si>
  <si>
    <t>بله</t>
  </si>
  <si>
    <t>1400/10/14</t>
  </si>
  <si>
    <t>1403/04/14</t>
  </si>
  <si>
    <t>مرابحه داروک-هامرز070904</t>
  </si>
  <si>
    <t>1402/09/04</t>
  </si>
  <si>
    <t>1407/09/04</t>
  </si>
  <si>
    <t>0.20%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</si>
  <si>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</si>
  <si>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</si>
  <si>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</si>
  <si>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</si>
  <si>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</si>
  <si>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</si>
  <si>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</si>
  <si>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</si>
  <si>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</si>
  <si>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</si>
  <si>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</si>
  <si>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</si>
  <si>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</si>
  <si>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</si>
  <si>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</si>
  <si>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</si>
  <si>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</si>
  <si>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</si>
  <si>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</si>
  <si>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</si>
  <si>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</si>
  <si>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0.18%</t>
  </si>
  <si>
    <t>بانک تجارت کار</t>
  </si>
  <si>
    <t>156386464</t>
  </si>
  <si>
    <t>1402/05/30</t>
  </si>
  <si>
    <t>156386456</t>
  </si>
  <si>
    <t>829-810-3552106-6</t>
  </si>
  <si>
    <t>1402/09/15</t>
  </si>
  <si>
    <t>0.80%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</si>
  <si>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</si>
  <si>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</si>
  <si>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</si>
  <si>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</si>
  <si>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</si>
  <si>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</si>
  <si>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</si>
  <si>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</si>
  <si>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</si>
  <si>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</si>
  <si>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</si>
  <si>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</si>
  <si>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</si>
  <si>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</si>
  <si>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</si>
  <si>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</si>
  <si>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</si>
  <si>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</si>
  <si>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</si>
  <si>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</si>
  <si>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</si>
  <si>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</si>
  <si>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</si>
  <si>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</si>
  <si>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29.56%</t>
  </si>
  <si>
    <t>37.77%</t>
  </si>
  <si>
    <t>-0.59%</t>
  </si>
  <si>
    <t>-26.01%</t>
  </si>
  <si>
    <t>10.22%</t>
  </si>
  <si>
    <t>49.13%</t>
  </si>
  <si>
    <t>-0.41%</t>
  </si>
  <si>
    <t>40.92%</t>
  </si>
  <si>
    <t>-1.33%</t>
  </si>
  <si>
    <t>-0.71%</t>
  </si>
  <si>
    <t>-0.05%</t>
  </si>
  <si>
    <t>-0.70%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</si>
  <si>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</si>
  <si>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</si>
  <si>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</si>
  <si>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</si>
  <si>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</si>
  <si>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</si>
  <si>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</si>
  <si>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</si>
  <si>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</si>
  <si>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</si>
  <si>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137.79%</t>
  </si>
  <si>
    <t>-1.45%</t>
  </si>
  <si>
    <t>سرمایه‌گذاری در اوراق بهادار</t>
  </si>
  <si>
    <t>-0.37%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</si>
  <si>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</si>
  <si>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</si>
  <si>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</si>
  <si>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</si>
  <si>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1402/10/30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</si>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</sst>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5" fillId="2" borderId="0" xfId="3" applyFont="1" applyFill="1"/>
    <xf numFmtId="0" fontId="5" fillId="2" borderId="0" xfId="3" applyFont="1" applyFill="1" applyAlignment="1">
      <alignment horizontal="center"/>
    </xf>
    <xf numFmtId="0" fontId="6" fillId="2" borderId="0" xfId="3" applyFont="1" applyFill="1"/>
    <xf numFmtId="0" fontId="5" fillId="2" borderId="0" xfId="3" applyFont="1" applyFill="1" applyAlignment="1">
      <alignment vertical="top"/>
    </xf>
    <xf numFmtId="0" fontId="6" fillId="2" borderId="0" xfId="3" applyFont="1" applyFill="1" applyAlignment="1">
      <alignment vertical="top"/>
    </xf>
    <xf numFmtId="0" fontId="5" fillId="2" borderId="0" xfId="3" applyFont="1" applyFill="1" applyAlignment="1">
      <alignment vertical="top" wrapText="1"/>
    </xf>
    <xf numFmtId="0" fontId="7" fillId="3" borderId="0" xfId="3" applyFont="1" applyFill="1" applyAlignment="1">
      <alignment horizontal="center" vertical="top"/>
    </xf>
    <xf numFmtId="0" fontId="8" fillId="4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0" xfId="1" applyNumberFormat="1" applyFont="1" applyFill="1"/>
    <xf numFmtId="10" fontId="2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2" fillId="2" borderId="0" xfId="1" applyNumberFormat="1" applyFont="1" applyFill="1"/>
    <xf numFmtId="165" fontId="2" fillId="2" borderId="0" xfId="1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11666382-890F-434A-9722-061D699BC22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FD3C5C-3B4B-442A-B3BA-87C67B584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80A3-C59A-4657-884F-F2E2359D1AEF}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5"/>
  </cols>
  <sheetData>
    <row r="3" spans="1:17" ht="31.5" x14ac:dyDescent="0.75">
      <c r="A3" s="3"/>
      <c r="B3" s="3"/>
      <c r="C3" s="3"/>
      <c r="D3" s="4" t="s">
        <v>139</v>
      </c>
      <c r="E3" s="4"/>
      <c r="F3" s="4"/>
      <c r="G3" s="3"/>
      <c r="H3" s="3"/>
      <c r="I3" s="3"/>
    </row>
    <row r="4" spans="1:17" ht="31.5" x14ac:dyDescent="0.75">
      <c r="A4" s="3"/>
      <c r="B4" s="3"/>
      <c r="C4" s="3"/>
      <c r="D4" s="3"/>
      <c r="E4" s="3"/>
      <c r="F4" s="3"/>
      <c r="G4" s="3"/>
      <c r="H4" s="3"/>
      <c r="I4" s="3"/>
    </row>
    <row r="5" spans="1:17" ht="31.5" x14ac:dyDescent="0.75">
      <c r="A5" s="3"/>
      <c r="B5" s="3"/>
      <c r="C5" s="3"/>
      <c r="D5" s="3"/>
      <c r="E5" s="3"/>
      <c r="F5" s="3"/>
      <c r="G5" s="3"/>
      <c r="H5" s="3"/>
      <c r="I5" s="3"/>
    </row>
    <row r="6" spans="1:17" ht="15" customHeight="1" x14ac:dyDescent="0.45">
      <c r="A6" s="6"/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5" customHeight="1" x14ac:dyDescent="0.45">
      <c r="A7" s="6"/>
      <c r="B7" s="6"/>
      <c r="C7" s="6"/>
      <c r="D7" s="6"/>
      <c r="E7" s="6"/>
      <c r="F7" s="6"/>
      <c r="G7" s="6"/>
      <c r="H7" s="6"/>
      <c r="I7" s="6"/>
      <c r="J7" s="7"/>
      <c r="K7" s="7"/>
      <c r="L7" s="7"/>
      <c r="M7" s="7"/>
      <c r="N7" s="7"/>
      <c r="O7" s="7"/>
      <c r="P7" s="7"/>
      <c r="Q7" s="7"/>
    </row>
    <row r="8" spans="1:17" ht="15" customHeight="1" x14ac:dyDescent="0.45">
      <c r="A8" s="8"/>
      <c r="B8" s="8"/>
      <c r="C8" s="8"/>
      <c r="D8" s="8"/>
      <c r="E8" s="8"/>
      <c r="F8" s="8"/>
      <c r="G8" s="8"/>
      <c r="H8" s="8"/>
      <c r="I8" s="8"/>
      <c r="J8" s="7"/>
      <c r="K8" s="7"/>
      <c r="L8" s="7"/>
      <c r="M8" s="7"/>
      <c r="N8" s="7"/>
      <c r="O8" s="7"/>
      <c r="P8" s="7"/>
      <c r="Q8" s="7"/>
    </row>
    <row r="9" spans="1:17" ht="15" customHeight="1" x14ac:dyDescent="0.45">
      <c r="A9" s="8"/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</row>
    <row r="10" spans="1:17" ht="15" customHeight="1" x14ac:dyDescent="0.45">
      <c r="A10" s="8"/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</row>
    <row r="11" spans="1:17" ht="15" customHeight="1" x14ac:dyDescent="0.45">
      <c r="A11" s="8"/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</row>
    <row r="12" spans="1:17" ht="15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</row>
    <row r="13" spans="1:17" ht="15" customHeight="1" x14ac:dyDescent="0.45">
      <c r="A13" s="8"/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</row>
    <row r="14" spans="1:17" ht="15" customHeight="1" x14ac:dyDescent="0.45">
      <c r="A14" s="8"/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</row>
    <row r="15" spans="1:17" ht="15" customHeight="1" x14ac:dyDescent="0.45">
      <c r="A15" s="8"/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</row>
    <row r="16" spans="1:17" ht="15" customHeight="1" x14ac:dyDescent="0.45">
      <c r="A16" s="9" t="s">
        <v>140</v>
      </c>
      <c r="B16" s="9"/>
      <c r="C16" s="9"/>
      <c r="D16" s="9"/>
      <c r="E16" s="9"/>
      <c r="F16" s="9"/>
      <c r="G16" s="9"/>
      <c r="H16" s="9"/>
      <c r="I16" s="9"/>
      <c r="J16" s="7"/>
      <c r="K16" s="7"/>
      <c r="L16" s="7"/>
      <c r="M16" s="7"/>
      <c r="N16" s="7"/>
      <c r="O16" s="7"/>
      <c r="P16" s="7"/>
      <c r="Q16" s="7"/>
    </row>
    <row r="17" spans="1:9" ht="15" customHeight="1" x14ac:dyDescent="0.45">
      <c r="A17" s="9"/>
      <c r="B17" s="9"/>
      <c r="C17" s="9"/>
      <c r="D17" s="9"/>
      <c r="E17" s="9"/>
      <c r="F17" s="9"/>
      <c r="G17" s="9"/>
      <c r="H17" s="9"/>
      <c r="I17" s="9"/>
    </row>
    <row r="18" spans="1:9" ht="15" customHeight="1" x14ac:dyDescent="0.45">
      <c r="A18" s="10" t="s">
        <v>141</v>
      </c>
      <c r="B18" s="10"/>
      <c r="C18" s="10"/>
      <c r="D18" s="10"/>
      <c r="E18" s="10"/>
      <c r="F18" s="10"/>
      <c r="G18" s="10"/>
      <c r="H18" s="10"/>
      <c r="I18" s="10"/>
    </row>
    <row r="19" spans="1:9" ht="15" customHeight="1" x14ac:dyDescent="0.45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3.75" customHeight="1" x14ac:dyDescent="0.45">
      <c r="A20" s="10"/>
      <c r="B20" s="10"/>
      <c r="C20" s="10"/>
      <c r="D20" s="10"/>
      <c r="E20" s="10"/>
      <c r="F20" s="10"/>
      <c r="G20" s="10"/>
      <c r="H20" s="10"/>
      <c r="I20" s="10"/>
    </row>
    <row r="21" spans="1:9" ht="15" customHeight="1" x14ac:dyDescent="0.45">
      <c r="A21" s="10" t="s">
        <v>142</v>
      </c>
      <c r="B21" s="10"/>
      <c r="C21" s="10"/>
      <c r="D21" s="10"/>
      <c r="E21" s="10"/>
      <c r="F21" s="10"/>
      <c r="G21" s="10"/>
      <c r="H21" s="10"/>
      <c r="I21" s="10"/>
    </row>
    <row r="22" spans="1:9" ht="6.75" customHeight="1" x14ac:dyDescent="0.4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2.75" customHeight="1" x14ac:dyDescent="0.45">
      <c r="A23" s="10"/>
      <c r="B23" s="10"/>
      <c r="C23" s="10"/>
      <c r="D23" s="10"/>
      <c r="E23" s="10"/>
      <c r="F23" s="10"/>
      <c r="G23" s="10"/>
      <c r="H23" s="10"/>
      <c r="I23" s="10"/>
    </row>
    <row r="24" spans="1:9" ht="15" hidden="1" customHeight="1" x14ac:dyDescent="0.4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5" customHeight="1" x14ac:dyDescent="0.45">
      <c r="A25" s="8"/>
      <c r="B25" s="8"/>
      <c r="C25" s="8"/>
      <c r="D25" s="8"/>
      <c r="E25" s="8"/>
      <c r="F25" s="8"/>
      <c r="G25" s="8"/>
      <c r="H25" s="8"/>
      <c r="I25" s="8"/>
    </row>
    <row r="38" spans="6:8" x14ac:dyDescent="0.45">
      <c r="F38" s="11"/>
      <c r="G38" s="11"/>
      <c r="H38" s="11"/>
    </row>
    <row r="39" spans="6:8" x14ac:dyDescent="0.45">
      <c r="F39" s="11"/>
      <c r="G39" s="11"/>
      <c r="H39" s="11"/>
    </row>
    <row r="40" spans="6:8" x14ac:dyDescent="0.45">
      <c r="F40" s="11"/>
      <c r="G40" s="11"/>
      <c r="H40" s="11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1" customWidth="1"/>
    <col min="2" max="2" width="1" style="1" customWidth="1"/>
    <col min="3" max="3" width="13.7109375" style="1" bestFit="1" customWidth="1"/>
    <col min="4" max="4" width="1" style="1" customWidth="1"/>
    <col min="5" max="5" width="20.28515625" style="1" customWidth="1"/>
    <col min="6" max="6" width="1" style="1" customWidth="1"/>
    <col min="7" max="7" width="19.85546875" style="1" customWidth="1"/>
    <col min="8" max="8" width="1" style="1" customWidth="1"/>
    <col min="9" max="9" width="39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42578125" style="1" customWidth="1"/>
    <col min="14" max="14" width="1" style="1" customWidth="1"/>
    <col min="15" max="15" width="20.140625" style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88</v>
      </c>
      <c r="B3" s="2"/>
      <c r="C3" s="2" t="s">
        <v>88</v>
      </c>
      <c r="D3" s="2" t="s">
        <v>88</v>
      </c>
      <c r="E3" s="2" t="s">
        <v>88</v>
      </c>
      <c r="F3" s="2" t="s">
        <v>88</v>
      </c>
      <c r="G3" s="2" t="s">
        <v>88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'درآمد سود سهام'!A4:S4</f>
        <v>برای ماه منتهی به 1402/10/30</v>
      </c>
      <c r="B4" s="2"/>
      <c r="C4" s="2" t="s">
        <v>143</v>
      </c>
      <c r="D4" s="2" t="s">
        <v>143</v>
      </c>
      <c r="E4" s="2" t="s">
        <v>143</v>
      </c>
      <c r="F4" s="2" t="s">
        <v>143</v>
      </c>
      <c r="G4" s="2" t="s">
        <v>143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3</v>
      </c>
      <c r="C6" s="26" t="s">
        <v>90</v>
      </c>
      <c r="D6" s="26" t="s">
        <v>90</v>
      </c>
      <c r="E6" s="26" t="s">
        <v>90</v>
      </c>
      <c r="F6" s="26" t="s">
        <v>90</v>
      </c>
      <c r="G6" s="26" t="s">
        <v>90</v>
      </c>
      <c r="H6" s="26" t="s">
        <v>90</v>
      </c>
      <c r="I6" s="26" t="s">
        <v>90</v>
      </c>
      <c r="K6" s="26" t="s">
        <v>91</v>
      </c>
      <c r="L6" s="26" t="s">
        <v>91</v>
      </c>
      <c r="M6" s="26" t="s">
        <v>91</v>
      </c>
      <c r="N6" s="26" t="s">
        <v>91</v>
      </c>
      <c r="O6" s="26" t="s">
        <v>91</v>
      </c>
      <c r="P6" s="26" t="s">
        <v>91</v>
      </c>
      <c r="Q6" s="26" t="s">
        <v>91</v>
      </c>
    </row>
    <row r="7" spans="1:17" ht="30" x14ac:dyDescent="0.55000000000000004">
      <c r="A7" s="26" t="s">
        <v>3</v>
      </c>
      <c r="C7" s="27" t="s">
        <v>7</v>
      </c>
      <c r="E7" s="27" t="s">
        <v>104</v>
      </c>
      <c r="G7" s="27" t="s">
        <v>105</v>
      </c>
      <c r="I7" s="27" t="s">
        <v>106</v>
      </c>
      <c r="K7" s="27" t="s">
        <v>7</v>
      </c>
      <c r="M7" s="27" t="s">
        <v>104</v>
      </c>
      <c r="O7" s="27" t="s">
        <v>105</v>
      </c>
      <c r="Q7" s="27" t="s">
        <v>106</v>
      </c>
    </row>
    <row r="8" spans="1:17" x14ac:dyDescent="0.55000000000000004">
      <c r="A8" s="28" t="s">
        <v>35</v>
      </c>
      <c r="B8" s="28"/>
      <c r="C8" s="29">
        <v>15115994</v>
      </c>
      <c r="D8" s="29"/>
      <c r="E8" s="29">
        <v>104976315619</v>
      </c>
      <c r="F8" s="29"/>
      <c r="G8" s="29">
        <v>120146359831</v>
      </c>
      <c r="H8" s="29"/>
      <c r="I8" s="29">
        <v>-15170044211</v>
      </c>
      <c r="J8" s="29"/>
      <c r="K8" s="29">
        <v>15115994</v>
      </c>
      <c r="L8" s="29"/>
      <c r="M8" s="29">
        <v>104976315619</v>
      </c>
      <c r="N8" s="29"/>
      <c r="O8" s="29">
        <v>120146359831</v>
      </c>
      <c r="P8" s="29"/>
      <c r="Q8" s="29">
        <v>-15170044211</v>
      </c>
    </row>
    <row r="9" spans="1:17" x14ac:dyDescent="0.55000000000000004">
      <c r="A9" s="28" t="s">
        <v>29</v>
      </c>
      <c r="B9" s="28"/>
      <c r="C9" s="29">
        <v>76139887</v>
      </c>
      <c r="D9" s="29"/>
      <c r="E9" s="29">
        <v>388779125704</v>
      </c>
      <c r="F9" s="29"/>
      <c r="G9" s="29">
        <v>408179817748</v>
      </c>
      <c r="H9" s="29"/>
      <c r="I9" s="29">
        <v>-19400692043</v>
      </c>
      <c r="J9" s="29"/>
      <c r="K9" s="29">
        <v>76139887</v>
      </c>
      <c r="L9" s="29"/>
      <c r="M9" s="29">
        <v>388779125704</v>
      </c>
      <c r="N9" s="29"/>
      <c r="O9" s="29">
        <v>408179817748</v>
      </c>
      <c r="P9" s="29"/>
      <c r="Q9" s="29">
        <v>-19400692043</v>
      </c>
    </row>
    <row r="10" spans="1:17" x14ac:dyDescent="0.55000000000000004">
      <c r="A10" s="28" t="s">
        <v>33</v>
      </c>
      <c r="B10" s="28"/>
      <c r="C10" s="29">
        <v>3227627</v>
      </c>
      <c r="D10" s="29"/>
      <c r="E10" s="29">
        <v>32928530650</v>
      </c>
      <c r="F10" s="29"/>
      <c r="G10" s="29">
        <v>32903357450</v>
      </c>
      <c r="H10" s="29"/>
      <c r="I10" s="29">
        <v>25173200</v>
      </c>
      <c r="J10" s="29"/>
      <c r="K10" s="29">
        <v>3227627</v>
      </c>
      <c r="L10" s="29"/>
      <c r="M10" s="29">
        <v>32928530650</v>
      </c>
      <c r="N10" s="29"/>
      <c r="O10" s="29">
        <v>32903357450</v>
      </c>
      <c r="P10" s="29"/>
      <c r="Q10" s="29">
        <v>25173200</v>
      </c>
    </row>
    <row r="11" spans="1:17" x14ac:dyDescent="0.55000000000000004">
      <c r="A11" s="28" t="s">
        <v>23</v>
      </c>
      <c r="B11" s="28"/>
      <c r="C11" s="29">
        <v>9025147</v>
      </c>
      <c r="D11" s="29"/>
      <c r="E11" s="29">
        <v>76024166898</v>
      </c>
      <c r="F11" s="29"/>
      <c r="G11" s="29">
        <v>75663435382</v>
      </c>
      <c r="H11" s="29"/>
      <c r="I11" s="29">
        <v>360731516</v>
      </c>
      <c r="J11" s="29"/>
      <c r="K11" s="29">
        <v>9025147</v>
      </c>
      <c r="L11" s="29"/>
      <c r="M11" s="29">
        <v>76024166898</v>
      </c>
      <c r="N11" s="29"/>
      <c r="O11" s="29">
        <v>75663435382</v>
      </c>
      <c r="P11" s="29"/>
      <c r="Q11" s="29">
        <v>360731516</v>
      </c>
    </row>
    <row r="12" spans="1:17" x14ac:dyDescent="0.55000000000000004">
      <c r="A12" s="28" t="s">
        <v>31</v>
      </c>
      <c r="B12" s="28"/>
      <c r="C12" s="29">
        <v>168242</v>
      </c>
      <c r="D12" s="29"/>
      <c r="E12" s="29">
        <v>2171933390</v>
      </c>
      <c r="F12" s="29"/>
      <c r="G12" s="29">
        <v>2128535092</v>
      </c>
      <c r="H12" s="29"/>
      <c r="I12" s="29">
        <v>43398298</v>
      </c>
      <c r="J12" s="29"/>
      <c r="K12" s="29">
        <v>168242</v>
      </c>
      <c r="L12" s="29"/>
      <c r="M12" s="29">
        <v>2171933390</v>
      </c>
      <c r="N12" s="29"/>
      <c r="O12" s="29">
        <v>2128535092</v>
      </c>
      <c r="P12" s="29"/>
      <c r="Q12" s="29">
        <v>43398298</v>
      </c>
    </row>
    <row r="13" spans="1:17" x14ac:dyDescent="0.55000000000000004">
      <c r="A13" s="28" t="s">
        <v>25</v>
      </c>
      <c r="B13" s="28"/>
      <c r="C13" s="29">
        <v>201923112</v>
      </c>
      <c r="D13" s="29"/>
      <c r="E13" s="29">
        <v>2040154614980</v>
      </c>
      <c r="F13" s="29"/>
      <c r="G13" s="29">
        <v>2039994050624</v>
      </c>
      <c r="H13" s="29"/>
      <c r="I13" s="29">
        <v>160564356</v>
      </c>
      <c r="J13" s="29"/>
      <c r="K13" s="29">
        <v>201923112</v>
      </c>
      <c r="L13" s="29"/>
      <c r="M13" s="29">
        <v>2040154614980</v>
      </c>
      <c r="N13" s="29"/>
      <c r="O13" s="29">
        <v>2039994050624</v>
      </c>
      <c r="P13" s="29"/>
      <c r="Q13" s="29">
        <v>160564356</v>
      </c>
    </row>
    <row r="14" spans="1:17" x14ac:dyDescent="0.55000000000000004">
      <c r="A14" s="28" t="s">
        <v>15</v>
      </c>
      <c r="B14" s="28"/>
      <c r="C14" s="29">
        <v>16803854</v>
      </c>
      <c r="D14" s="29"/>
      <c r="E14" s="29">
        <v>89832294429</v>
      </c>
      <c r="F14" s="29"/>
      <c r="G14" s="29">
        <v>95037530196</v>
      </c>
      <c r="H14" s="29"/>
      <c r="I14" s="29">
        <v>-5205235766</v>
      </c>
      <c r="J14" s="29"/>
      <c r="K14" s="29">
        <v>16803854</v>
      </c>
      <c r="L14" s="29"/>
      <c r="M14" s="29">
        <v>89832294429</v>
      </c>
      <c r="N14" s="29"/>
      <c r="O14" s="29">
        <v>95037530196</v>
      </c>
      <c r="P14" s="29"/>
      <c r="Q14" s="29">
        <v>-5205235766</v>
      </c>
    </row>
    <row r="15" spans="1:17" x14ac:dyDescent="0.55000000000000004">
      <c r="A15" s="28" t="s">
        <v>19</v>
      </c>
      <c r="B15" s="28"/>
      <c r="C15" s="29">
        <v>39567844</v>
      </c>
      <c r="D15" s="29"/>
      <c r="E15" s="29">
        <v>478802424230</v>
      </c>
      <c r="F15" s="29"/>
      <c r="G15" s="29">
        <v>504099602873</v>
      </c>
      <c r="H15" s="29"/>
      <c r="I15" s="29">
        <v>-25297178642</v>
      </c>
      <c r="J15" s="29"/>
      <c r="K15" s="29">
        <v>39567844</v>
      </c>
      <c r="L15" s="29"/>
      <c r="M15" s="29">
        <v>478802424230</v>
      </c>
      <c r="N15" s="29"/>
      <c r="O15" s="29">
        <v>504099602873</v>
      </c>
      <c r="P15" s="29"/>
      <c r="Q15" s="29">
        <v>-25297178642</v>
      </c>
    </row>
    <row r="16" spans="1:17" x14ac:dyDescent="0.55000000000000004">
      <c r="A16" s="28" t="s">
        <v>37</v>
      </c>
      <c r="B16" s="28"/>
      <c r="C16" s="29">
        <v>170921</v>
      </c>
      <c r="D16" s="29"/>
      <c r="E16" s="29">
        <v>7007472378</v>
      </c>
      <c r="F16" s="29"/>
      <c r="G16" s="29">
        <v>6874591217</v>
      </c>
      <c r="H16" s="29"/>
      <c r="I16" s="29">
        <v>132881161</v>
      </c>
      <c r="J16" s="29"/>
      <c r="K16" s="29">
        <v>170921</v>
      </c>
      <c r="L16" s="29"/>
      <c r="M16" s="29">
        <v>7007472378</v>
      </c>
      <c r="N16" s="29"/>
      <c r="O16" s="29">
        <v>6874591217</v>
      </c>
      <c r="P16" s="29"/>
      <c r="Q16" s="29">
        <v>132881161</v>
      </c>
    </row>
    <row r="17" spans="1:17" x14ac:dyDescent="0.55000000000000004">
      <c r="A17" s="28" t="s">
        <v>21</v>
      </c>
      <c r="B17" s="28"/>
      <c r="C17" s="29">
        <v>782441955</v>
      </c>
      <c r="D17" s="29"/>
      <c r="E17" s="29">
        <v>1533984400862</v>
      </c>
      <c r="F17" s="29"/>
      <c r="G17" s="29">
        <v>1554927148212</v>
      </c>
      <c r="H17" s="29"/>
      <c r="I17" s="29">
        <v>-20942747349</v>
      </c>
      <c r="J17" s="29"/>
      <c r="K17" s="29">
        <v>782441955</v>
      </c>
      <c r="L17" s="29"/>
      <c r="M17" s="29">
        <v>1533984400862</v>
      </c>
      <c r="N17" s="29"/>
      <c r="O17" s="29">
        <v>1554927148212</v>
      </c>
      <c r="P17" s="29"/>
      <c r="Q17" s="29">
        <v>-20942747349</v>
      </c>
    </row>
    <row r="18" spans="1:17" x14ac:dyDescent="0.55000000000000004">
      <c r="A18" s="28" t="s">
        <v>27</v>
      </c>
      <c r="B18" s="28"/>
      <c r="C18" s="29">
        <v>4519816</v>
      </c>
      <c r="D18" s="29"/>
      <c r="E18" s="29">
        <v>65461778190</v>
      </c>
      <c r="F18" s="29"/>
      <c r="G18" s="29">
        <v>64664048547</v>
      </c>
      <c r="H18" s="29"/>
      <c r="I18" s="29">
        <v>797729643</v>
      </c>
      <c r="J18" s="29"/>
      <c r="K18" s="29">
        <v>4519816</v>
      </c>
      <c r="L18" s="29"/>
      <c r="M18" s="29">
        <v>65461778190</v>
      </c>
      <c r="N18" s="29"/>
      <c r="O18" s="29">
        <v>64664048547</v>
      </c>
      <c r="P18" s="29"/>
      <c r="Q18" s="29">
        <v>797729643</v>
      </c>
    </row>
    <row r="19" spans="1:17" x14ac:dyDescent="0.55000000000000004">
      <c r="A19" s="28" t="s">
        <v>55</v>
      </c>
      <c r="B19" s="28"/>
      <c r="C19" s="29">
        <v>10000</v>
      </c>
      <c r="D19" s="29"/>
      <c r="E19" s="29">
        <v>9992750000</v>
      </c>
      <c r="F19" s="29"/>
      <c r="G19" s="29">
        <v>9992750000</v>
      </c>
      <c r="H19" s="29"/>
      <c r="I19" s="29">
        <v>0</v>
      </c>
      <c r="J19" s="29"/>
      <c r="K19" s="29">
        <v>10000</v>
      </c>
      <c r="L19" s="29"/>
      <c r="M19" s="29">
        <v>9992750000</v>
      </c>
      <c r="N19" s="29"/>
      <c r="O19" s="29">
        <v>9992750000</v>
      </c>
      <c r="P19" s="29"/>
      <c r="Q19" s="29">
        <v>0</v>
      </c>
    </row>
    <row r="20" spans="1:17" x14ac:dyDescent="0.55000000000000004">
      <c r="A20" s="28" t="s">
        <v>51</v>
      </c>
      <c r="B20" s="28"/>
      <c r="C20" s="29">
        <v>100</v>
      </c>
      <c r="D20" s="29"/>
      <c r="E20" s="29">
        <v>95890429</v>
      </c>
      <c r="F20" s="29"/>
      <c r="G20" s="29">
        <v>96330110</v>
      </c>
      <c r="H20" s="29"/>
      <c r="I20" s="29">
        <v>-439681</v>
      </c>
      <c r="J20" s="29"/>
      <c r="K20" s="29">
        <v>100</v>
      </c>
      <c r="L20" s="29"/>
      <c r="M20" s="29">
        <v>95890429</v>
      </c>
      <c r="N20" s="29"/>
      <c r="O20" s="29">
        <v>96330110</v>
      </c>
      <c r="P20" s="29"/>
      <c r="Q20" s="29">
        <v>-439681</v>
      </c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7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88</v>
      </c>
      <c r="B3" s="2"/>
      <c r="C3" s="2" t="s">
        <v>88</v>
      </c>
      <c r="D3" s="2" t="s">
        <v>88</v>
      </c>
      <c r="E3" s="2" t="s">
        <v>88</v>
      </c>
      <c r="F3" s="2" t="s">
        <v>88</v>
      </c>
      <c r="G3" s="2" t="s">
        <v>88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'درآمد ناشی از تغییر قیمت اوراق'!A4:Q4</f>
        <v>برای ماه منتهی به 1402/10/30</v>
      </c>
      <c r="B4" s="2"/>
      <c r="C4" s="2" t="s">
        <v>143</v>
      </c>
      <c r="D4" s="2" t="s">
        <v>143</v>
      </c>
      <c r="E4" s="2" t="s">
        <v>143</v>
      </c>
      <c r="F4" s="2" t="s">
        <v>143</v>
      </c>
      <c r="G4" s="2" t="s">
        <v>143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3</v>
      </c>
      <c r="C6" s="26" t="s">
        <v>90</v>
      </c>
      <c r="D6" s="26" t="s">
        <v>90</v>
      </c>
      <c r="E6" s="26" t="s">
        <v>90</v>
      </c>
      <c r="F6" s="26" t="s">
        <v>90</v>
      </c>
      <c r="G6" s="26" t="s">
        <v>90</v>
      </c>
      <c r="H6" s="26" t="s">
        <v>90</v>
      </c>
      <c r="I6" s="26" t="s">
        <v>90</v>
      </c>
      <c r="K6" s="26" t="s">
        <v>91</v>
      </c>
      <c r="L6" s="26" t="s">
        <v>91</v>
      </c>
      <c r="M6" s="26" t="s">
        <v>91</v>
      </c>
      <c r="N6" s="26" t="s">
        <v>91</v>
      </c>
      <c r="O6" s="26" t="s">
        <v>91</v>
      </c>
      <c r="P6" s="26" t="s">
        <v>91</v>
      </c>
      <c r="Q6" s="26" t="s">
        <v>91</v>
      </c>
    </row>
    <row r="7" spans="1:17" ht="30" x14ac:dyDescent="0.55000000000000004">
      <c r="A7" s="26" t="s">
        <v>3</v>
      </c>
      <c r="C7" s="27" t="s">
        <v>7</v>
      </c>
      <c r="E7" s="27" t="s">
        <v>104</v>
      </c>
      <c r="G7" s="27" t="s">
        <v>105</v>
      </c>
      <c r="I7" s="27" t="s">
        <v>107</v>
      </c>
      <c r="K7" s="27" t="s">
        <v>7</v>
      </c>
      <c r="M7" s="27" t="s">
        <v>104</v>
      </c>
      <c r="O7" s="27" t="s">
        <v>105</v>
      </c>
      <c r="Q7" s="27" t="s">
        <v>107</v>
      </c>
    </row>
    <row r="8" spans="1:17" x14ac:dyDescent="0.55000000000000004">
      <c r="A8" s="28" t="s">
        <v>35</v>
      </c>
      <c r="B8" s="28"/>
      <c r="C8" s="29">
        <v>392210</v>
      </c>
      <c r="D8" s="29"/>
      <c r="E8" s="29">
        <v>3101581015</v>
      </c>
      <c r="F8" s="29"/>
      <c r="G8" s="29">
        <v>3130377333</v>
      </c>
      <c r="H8" s="29"/>
      <c r="I8" s="29">
        <v>-28796318</v>
      </c>
      <c r="J8" s="29"/>
      <c r="K8" s="29">
        <v>392210</v>
      </c>
      <c r="L8" s="29"/>
      <c r="M8" s="29">
        <v>3101581015</v>
      </c>
      <c r="N8" s="29"/>
      <c r="O8" s="29">
        <v>3130377333</v>
      </c>
      <c r="P8" s="29"/>
      <c r="Q8" s="29">
        <v>-28796318</v>
      </c>
    </row>
    <row r="9" spans="1:17" x14ac:dyDescent="0.55000000000000004">
      <c r="A9" s="28" t="s">
        <v>29</v>
      </c>
      <c r="B9" s="28"/>
      <c r="C9" s="29">
        <v>120484</v>
      </c>
      <c r="D9" s="29"/>
      <c r="E9" s="29">
        <v>626040672</v>
      </c>
      <c r="F9" s="29"/>
      <c r="G9" s="29">
        <v>646469287</v>
      </c>
      <c r="H9" s="29"/>
      <c r="I9" s="29">
        <v>-20428615</v>
      </c>
      <c r="J9" s="29"/>
      <c r="K9" s="29">
        <v>120484</v>
      </c>
      <c r="L9" s="29"/>
      <c r="M9" s="29">
        <v>626040672</v>
      </c>
      <c r="N9" s="29"/>
      <c r="O9" s="29">
        <v>646469287</v>
      </c>
      <c r="P9" s="29"/>
      <c r="Q9" s="29">
        <v>-20428615</v>
      </c>
    </row>
    <row r="10" spans="1:17" x14ac:dyDescent="0.55000000000000004">
      <c r="A10" s="28" t="s">
        <v>31</v>
      </c>
      <c r="B10" s="28"/>
      <c r="C10" s="29">
        <v>1660873</v>
      </c>
      <c r="D10" s="29"/>
      <c r="E10" s="29">
        <v>21273867891</v>
      </c>
      <c r="F10" s="29"/>
      <c r="G10" s="29">
        <v>21012746314</v>
      </c>
      <c r="H10" s="29"/>
      <c r="I10" s="29">
        <v>261121577</v>
      </c>
      <c r="J10" s="29"/>
      <c r="K10" s="29">
        <v>1660873</v>
      </c>
      <c r="L10" s="29"/>
      <c r="M10" s="29">
        <v>21273867891</v>
      </c>
      <c r="N10" s="29"/>
      <c r="O10" s="29">
        <v>21012746314</v>
      </c>
      <c r="P10" s="29"/>
      <c r="Q10" s="29">
        <v>261121577</v>
      </c>
    </row>
    <row r="11" spans="1:17" x14ac:dyDescent="0.55000000000000004">
      <c r="A11" s="28" t="s">
        <v>25</v>
      </c>
      <c r="B11" s="28"/>
      <c r="C11" s="29">
        <v>1454478773</v>
      </c>
      <c r="D11" s="29"/>
      <c r="E11" s="29">
        <v>14708503627426</v>
      </c>
      <c r="F11" s="29"/>
      <c r="G11" s="29">
        <v>14695290776550</v>
      </c>
      <c r="H11" s="29"/>
      <c r="I11" s="29">
        <v>13212850876</v>
      </c>
      <c r="J11" s="29"/>
      <c r="K11" s="29">
        <v>1454478773</v>
      </c>
      <c r="L11" s="29"/>
      <c r="M11" s="29">
        <v>14708503627426</v>
      </c>
      <c r="N11" s="29"/>
      <c r="O11" s="29">
        <v>14695290776550</v>
      </c>
      <c r="P11" s="29"/>
      <c r="Q11" s="29">
        <v>13212850876</v>
      </c>
    </row>
    <row r="12" spans="1:17" x14ac:dyDescent="0.55000000000000004">
      <c r="A12" s="28" t="s">
        <v>15</v>
      </c>
      <c r="B12" s="28"/>
      <c r="C12" s="29">
        <v>1519013</v>
      </c>
      <c r="D12" s="29"/>
      <c r="E12" s="29">
        <v>8541130669</v>
      </c>
      <c r="F12" s="29"/>
      <c r="G12" s="29">
        <v>8591079379</v>
      </c>
      <c r="H12" s="29"/>
      <c r="I12" s="29">
        <v>-49948710</v>
      </c>
      <c r="J12" s="29"/>
      <c r="K12" s="29">
        <v>1519013</v>
      </c>
      <c r="L12" s="29"/>
      <c r="M12" s="29">
        <v>8541130669</v>
      </c>
      <c r="N12" s="29"/>
      <c r="O12" s="29">
        <v>8591079379</v>
      </c>
      <c r="P12" s="29"/>
      <c r="Q12" s="29">
        <v>-49948710</v>
      </c>
    </row>
    <row r="13" spans="1:17" x14ac:dyDescent="0.55000000000000004">
      <c r="A13" s="28" t="s">
        <v>19</v>
      </c>
      <c r="B13" s="28"/>
      <c r="C13" s="30">
        <v>226514</v>
      </c>
      <c r="D13" s="28"/>
      <c r="E13" s="30">
        <v>2919331321</v>
      </c>
      <c r="F13" s="28"/>
      <c r="G13" s="30">
        <v>2885809330</v>
      </c>
      <c r="H13" s="28"/>
      <c r="I13" s="29">
        <v>33521991</v>
      </c>
      <c r="J13" s="28"/>
      <c r="K13" s="30">
        <v>226514</v>
      </c>
      <c r="L13" s="28"/>
      <c r="M13" s="30">
        <v>2919331321</v>
      </c>
      <c r="N13" s="28"/>
      <c r="O13" s="30">
        <v>2885809330</v>
      </c>
      <c r="P13" s="28"/>
      <c r="Q13" s="29">
        <v>33521991</v>
      </c>
    </row>
    <row r="14" spans="1:17" x14ac:dyDescent="0.55000000000000004">
      <c r="A14" s="28" t="s">
        <v>37</v>
      </c>
      <c r="B14" s="28"/>
      <c r="C14" s="30">
        <v>137986</v>
      </c>
      <c r="D14" s="28"/>
      <c r="E14" s="30">
        <v>5628045272</v>
      </c>
      <c r="F14" s="28"/>
      <c r="G14" s="30">
        <v>5549482997</v>
      </c>
      <c r="H14" s="28"/>
      <c r="I14" s="29">
        <v>78562275</v>
      </c>
      <c r="J14" s="28"/>
      <c r="K14" s="30">
        <v>137986</v>
      </c>
      <c r="L14" s="28"/>
      <c r="M14" s="30">
        <v>5628045272</v>
      </c>
      <c r="N14" s="28"/>
      <c r="O14" s="30">
        <v>5549482997</v>
      </c>
      <c r="P14" s="28"/>
      <c r="Q14" s="29">
        <v>78562275</v>
      </c>
    </row>
    <row r="15" spans="1:17" x14ac:dyDescent="0.55000000000000004">
      <c r="A15" s="28" t="s">
        <v>21</v>
      </c>
      <c r="B15" s="28"/>
      <c r="C15" s="30">
        <v>17762259</v>
      </c>
      <c r="D15" s="28"/>
      <c r="E15" s="30">
        <v>35203324723</v>
      </c>
      <c r="F15" s="28"/>
      <c r="G15" s="30">
        <v>35300314916</v>
      </c>
      <c r="H15" s="28"/>
      <c r="I15" s="29">
        <v>-96990193</v>
      </c>
      <c r="J15" s="28"/>
      <c r="K15" s="30">
        <v>17762259</v>
      </c>
      <c r="L15" s="28"/>
      <c r="M15" s="30">
        <v>35203324723</v>
      </c>
      <c r="N15" s="28"/>
      <c r="O15" s="30">
        <v>35300314916</v>
      </c>
      <c r="P15" s="28"/>
      <c r="Q15" s="29">
        <v>-96990193</v>
      </c>
    </row>
    <row r="16" spans="1:17" x14ac:dyDescent="0.55000000000000004">
      <c r="A16" s="28" t="s">
        <v>17</v>
      </c>
      <c r="B16" s="28"/>
      <c r="C16" s="30">
        <v>2385569</v>
      </c>
      <c r="D16" s="28"/>
      <c r="E16" s="30">
        <v>39790985426</v>
      </c>
      <c r="F16" s="28"/>
      <c r="G16" s="30">
        <v>39106455488</v>
      </c>
      <c r="H16" s="28"/>
      <c r="I16" s="29">
        <v>684529938</v>
      </c>
      <c r="J16" s="28"/>
      <c r="K16" s="30">
        <v>2385569</v>
      </c>
      <c r="L16" s="28"/>
      <c r="M16" s="30">
        <v>39790985426</v>
      </c>
      <c r="N16" s="28"/>
      <c r="O16" s="30">
        <v>39106455488</v>
      </c>
      <c r="P16" s="28"/>
      <c r="Q16" s="29">
        <v>684529938</v>
      </c>
    </row>
    <row r="17" spans="1:17" x14ac:dyDescent="0.55000000000000004">
      <c r="A17" s="28" t="s">
        <v>27</v>
      </c>
      <c r="B17" s="28"/>
      <c r="C17" s="30">
        <v>11334608</v>
      </c>
      <c r="D17" s="28"/>
      <c r="E17" s="30">
        <v>161039278620</v>
      </c>
      <c r="F17" s="28"/>
      <c r="G17" s="30">
        <v>161472332239</v>
      </c>
      <c r="H17" s="28"/>
      <c r="I17" s="29">
        <v>-433053619</v>
      </c>
      <c r="J17" s="28"/>
      <c r="K17" s="30">
        <v>11334608</v>
      </c>
      <c r="L17" s="28"/>
      <c r="M17" s="30">
        <v>161039278620</v>
      </c>
      <c r="N17" s="28"/>
      <c r="O17" s="30">
        <v>161472332239</v>
      </c>
      <c r="P17" s="28"/>
      <c r="Q17" s="29">
        <v>-433053619</v>
      </c>
    </row>
    <row r="18" spans="1:17" x14ac:dyDescent="0.55000000000000004">
      <c r="A18" s="28"/>
      <c r="B18" s="28"/>
      <c r="C18" s="30"/>
      <c r="D18" s="28"/>
      <c r="E18" s="30"/>
      <c r="F18" s="28"/>
      <c r="G18" s="30"/>
      <c r="H18" s="28"/>
      <c r="I18" s="29"/>
      <c r="J18" s="28"/>
      <c r="K18" s="30"/>
      <c r="L18" s="28"/>
      <c r="M18" s="30"/>
      <c r="N18" s="28"/>
      <c r="O18" s="30"/>
      <c r="P18" s="28"/>
      <c r="Q18" s="29"/>
    </row>
    <row r="19" spans="1:17" x14ac:dyDescent="0.55000000000000004">
      <c r="A19" s="28"/>
      <c r="B19" s="28"/>
      <c r="C19" s="30"/>
      <c r="D19" s="28"/>
      <c r="E19" s="30"/>
      <c r="F19" s="28"/>
      <c r="G19" s="30"/>
      <c r="H19" s="28"/>
      <c r="I19" s="29"/>
      <c r="J19" s="28"/>
      <c r="K19" s="30"/>
      <c r="L19" s="28"/>
      <c r="M19" s="30"/>
      <c r="N19" s="28"/>
      <c r="O19" s="30"/>
      <c r="P19" s="28"/>
      <c r="Q19" s="29"/>
    </row>
    <row r="20" spans="1:17" x14ac:dyDescent="0.55000000000000004">
      <c r="A20" s="28"/>
      <c r="B20" s="28"/>
      <c r="C20" s="30"/>
      <c r="D20" s="28"/>
      <c r="E20" s="30"/>
      <c r="F20" s="28"/>
      <c r="G20" s="30"/>
      <c r="H20" s="28"/>
      <c r="I20" s="29"/>
      <c r="J20" s="28"/>
      <c r="K20" s="30"/>
      <c r="L20" s="28"/>
      <c r="M20" s="30"/>
      <c r="N20" s="28"/>
      <c r="O20" s="30"/>
      <c r="P20" s="28"/>
      <c r="Q20" s="29"/>
    </row>
    <row r="21" spans="1:17" x14ac:dyDescent="0.55000000000000004">
      <c r="A21" s="28"/>
      <c r="B21" s="28"/>
      <c r="C21" s="30"/>
      <c r="D21" s="28"/>
      <c r="E21" s="30"/>
      <c r="F21" s="28"/>
      <c r="G21" s="30"/>
      <c r="H21" s="28"/>
      <c r="I21" s="29"/>
      <c r="J21" s="28"/>
      <c r="K21" s="30"/>
      <c r="L21" s="28"/>
      <c r="M21" s="30"/>
      <c r="N21" s="28"/>
      <c r="O21" s="30"/>
      <c r="P21" s="28"/>
      <c r="Q21" s="29"/>
    </row>
    <row r="22" spans="1:17" x14ac:dyDescent="0.55000000000000004">
      <c r="A22" s="28"/>
      <c r="B22" s="28"/>
      <c r="C22" s="30"/>
      <c r="D22" s="28"/>
      <c r="E22" s="30"/>
      <c r="F22" s="28"/>
      <c r="G22" s="30"/>
      <c r="H22" s="28"/>
      <c r="I22" s="29"/>
      <c r="J22" s="28"/>
      <c r="K22" s="30"/>
      <c r="L22" s="28"/>
      <c r="M22" s="30"/>
      <c r="N22" s="28"/>
      <c r="O22" s="30"/>
      <c r="P22" s="28"/>
      <c r="Q22" s="29"/>
    </row>
    <row r="23" spans="1:17" x14ac:dyDescent="0.55000000000000004">
      <c r="A23" s="28"/>
      <c r="B23" s="28"/>
      <c r="C23" s="30"/>
      <c r="D23" s="28"/>
      <c r="E23" s="30"/>
      <c r="F23" s="28"/>
      <c r="G23" s="30"/>
      <c r="H23" s="28"/>
      <c r="I23" s="29"/>
      <c r="J23" s="28"/>
      <c r="K23" s="30"/>
      <c r="L23" s="28"/>
      <c r="M23" s="30"/>
      <c r="N23" s="28"/>
      <c r="O23" s="30"/>
      <c r="P23" s="28"/>
      <c r="Q23" s="29"/>
    </row>
    <row r="24" spans="1:17" x14ac:dyDescent="0.55000000000000004">
      <c r="A24" s="28"/>
      <c r="B24" s="28"/>
      <c r="C24" s="30"/>
      <c r="D24" s="28"/>
      <c r="E24" s="30"/>
      <c r="F24" s="28"/>
      <c r="G24" s="30"/>
      <c r="H24" s="28"/>
      <c r="I24" s="29"/>
      <c r="J24" s="28"/>
      <c r="K24" s="30"/>
      <c r="L24" s="28"/>
      <c r="M24" s="30"/>
      <c r="N24" s="28"/>
      <c r="O24" s="30"/>
      <c r="P24" s="28"/>
      <c r="Q24" s="29"/>
    </row>
    <row r="25" spans="1:17" x14ac:dyDescent="0.55000000000000004">
      <c r="A25" s="28"/>
      <c r="B25" s="28"/>
      <c r="C25" s="30"/>
      <c r="D25" s="28"/>
      <c r="E25" s="30"/>
      <c r="F25" s="28"/>
      <c r="G25" s="30"/>
      <c r="H25" s="28"/>
      <c r="I25" s="29"/>
      <c r="J25" s="28"/>
      <c r="K25" s="30"/>
      <c r="L25" s="28"/>
      <c r="M25" s="30"/>
      <c r="N25" s="28"/>
      <c r="O25" s="30"/>
      <c r="P25" s="28"/>
      <c r="Q25" s="29"/>
    </row>
    <row r="26" spans="1:17" x14ac:dyDescent="0.55000000000000004">
      <c r="A26" s="28"/>
      <c r="B26" s="28"/>
      <c r="C26" s="30"/>
      <c r="D26" s="28"/>
      <c r="E26" s="30"/>
      <c r="F26" s="28"/>
      <c r="G26" s="30"/>
      <c r="H26" s="28"/>
      <c r="I26" s="29"/>
      <c r="J26" s="28"/>
      <c r="K26" s="30"/>
      <c r="L26" s="28"/>
      <c r="M26" s="30"/>
      <c r="N26" s="28"/>
      <c r="O26" s="30"/>
      <c r="P26" s="28"/>
      <c r="Q26" s="29"/>
    </row>
    <row r="27" spans="1:17" x14ac:dyDescent="0.55000000000000004">
      <c r="A27" s="28"/>
      <c r="B27" s="28"/>
      <c r="C27" s="30"/>
      <c r="D27" s="28"/>
      <c r="E27" s="30"/>
      <c r="F27" s="28"/>
      <c r="G27" s="30"/>
      <c r="H27" s="28"/>
      <c r="I27" s="29"/>
      <c r="J27" s="28"/>
      <c r="K27" s="30"/>
      <c r="L27" s="28"/>
      <c r="M27" s="30"/>
      <c r="N27" s="28"/>
      <c r="O27" s="30"/>
      <c r="P27" s="28"/>
      <c r="Q27" s="29"/>
    </row>
    <row r="28" spans="1:17" x14ac:dyDescent="0.55000000000000004">
      <c r="A28" s="28"/>
      <c r="B28" s="28"/>
      <c r="C28" s="30"/>
      <c r="D28" s="28"/>
      <c r="E28" s="30"/>
      <c r="F28" s="28"/>
      <c r="G28" s="30"/>
      <c r="H28" s="28"/>
      <c r="I28" s="29"/>
      <c r="J28" s="28"/>
      <c r="K28" s="30"/>
      <c r="L28" s="28"/>
      <c r="M28" s="30"/>
      <c r="N28" s="28"/>
      <c r="O28" s="30"/>
      <c r="P28" s="28"/>
      <c r="Q28" s="29"/>
    </row>
    <row r="29" spans="1:17" x14ac:dyDescent="0.55000000000000004">
      <c r="A29" s="28"/>
      <c r="B29" s="28"/>
      <c r="C29" s="30"/>
      <c r="D29" s="28"/>
      <c r="E29" s="30"/>
      <c r="F29" s="28"/>
      <c r="G29" s="30"/>
      <c r="H29" s="28"/>
      <c r="I29" s="29"/>
      <c r="J29" s="28"/>
      <c r="K29" s="30"/>
      <c r="L29" s="28"/>
      <c r="M29" s="30"/>
      <c r="N29" s="28"/>
      <c r="O29" s="30"/>
      <c r="P29" s="28"/>
      <c r="Q29" s="29"/>
    </row>
    <row r="30" spans="1:17" x14ac:dyDescent="0.55000000000000004">
      <c r="A30" s="28"/>
      <c r="B30" s="28"/>
      <c r="C30" s="30"/>
      <c r="D30" s="28"/>
      <c r="E30" s="30"/>
      <c r="F30" s="28"/>
      <c r="G30" s="30"/>
      <c r="H30" s="28"/>
      <c r="I30" s="29"/>
      <c r="J30" s="28"/>
      <c r="K30" s="30"/>
      <c r="L30" s="28"/>
      <c r="M30" s="30"/>
      <c r="N30" s="28"/>
      <c r="O30" s="30"/>
      <c r="P30" s="28"/>
      <c r="Q30" s="29"/>
    </row>
    <row r="31" spans="1:17" x14ac:dyDescent="0.55000000000000004">
      <c r="A31" s="28"/>
      <c r="B31" s="28"/>
      <c r="C31" s="30"/>
      <c r="D31" s="28"/>
      <c r="E31" s="30"/>
      <c r="F31" s="28"/>
      <c r="G31" s="30"/>
      <c r="H31" s="28"/>
      <c r="I31" s="29"/>
      <c r="J31" s="28"/>
      <c r="K31" s="30"/>
      <c r="L31" s="28"/>
      <c r="M31" s="30"/>
      <c r="N31" s="28"/>
      <c r="O31" s="30"/>
      <c r="P31" s="28"/>
      <c r="Q31" s="29"/>
    </row>
    <row r="32" spans="1:17" x14ac:dyDescent="0.55000000000000004">
      <c r="A32" s="28"/>
      <c r="B32" s="28"/>
      <c r="C32" s="30"/>
      <c r="D32" s="28"/>
      <c r="E32" s="30"/>
      <c r="F32" s="28"/>
      <c r="G32" s="30"/>
      <c r="H32" s="28"/>
      <c r="I32" s="29"/>
      <c r="J32" s="28"/>
      <c r="K32" s="30"/>
      <c r="L32" s="28"/>
      <c r="M32" s="30"/>
      <c r="N32" s="28"/>
      <c r="O32" s="30"/>
      <c r="P32" s="28"/>
      <c r="Q32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12" bestFit="1" customWidth="1"/>
    <col min="2" max="2" width="1" style="12" customWidth="1"/>
    <col min="3" max="3" width="21.42578125" style="12" bestFit="1" customWidth="1"/>
    <col min="4" max="4" width="1" style="12" customWidth="1"/>
    <col min="5" max="5" width="22.85546875" style="12" bestFit="1" customWidth="1"/>
    <col min="6" max="6" width="1" style="12" customWidth="1"/>
    <col min="7" max="7" width="16.42578125" style="12" bestFit="1" customWidth="1"/>
    <col min="8" max="8" width="1" style="12" customWidth="1"/>
    <col min="9" max="9" width="22.85546875" style="12" bestFit="1" customWidth="1"/>
    <col min="10" max="10" width="1" style="12" customWidth="1"/>
    <col min="11" max="11" width="25.7109375" style="12" bestFit="1" customWidth="1"/>
    <col min="12" max="12" width="1" style="12" customWidth="1"/>
    <col min="13" max="13" width="21.42578125" style="12" bestFit="1" customWidth="1"/>
    <col min="14" max="14" width="1" style="12" customWidth="1"/>
    <col min="15" max="15" width="22.85546875" style="12" bestFit="1" customWidth="1"/>
    <col min="16" max="16" width="1" style="12" customWidth="1"/>
    <col min="17" max="17" width="19.140625" style="12" bestFit="1" customWidth="1"/>
    <col min="18" max="18" width="1" style="12" customWidth="1"/>
    <col min="19" max="19" width="22.85546875" style="12" bestFit="1" customWidth="1"/>
    <col min="20" max="20" width="1" style="12" customWidth="1"/>
    <col min="21" max="21" width="25.28515625" style="12" bestFit="1" customWidth="1"/>
    <col min="22" max="22" width="9.140625" style="12" customWidth="1"/>
    <col min="23" max="16384" width="9.140625" style="12"/>
  </cols>
  <sheetData>
    <row r="2" spans="1:21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1" ht="30" x14ac:dyDescent="0.55000000000000004">
      <c r="A3" s="13" t="s">
        <v>88</v>
      </c>
      <c r="B3" s="13"/>
      <c r="C3" s="13"/>
      <c r="D3" s="13" t="s">
        <v>88</v>
      </c>
      <c r="E3" s="13" t="s">
        <v>88</v>
      </c>
      <c r="F3" s="13" t="s">
        <v>88</v>
      </c>
      <c r="G3" s="13" t="s">
        <v>88</v>
      </c>
      <c r="H3" s="13" t="s">
        <v>88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1" ht="30" x14ac:dyDescent="0.55000000000000004">
      <c r="A4" s="13" t="str">
        <f>'درآمد ناشی از فروش'!A4:Q4</f>
        <v>برای ماه منتهی به 1402/10/30</v>
      </c>
      <c r="B4" s="13"/>
      <c r="C4" s="13"/>
      <c r="D4" s="13" t="s">
        <v>143</v>
      </c>
      <c r="E4" s="13" t="s">
        <v>143</v>
      </c>
      <c r="F4" s="13" t="s">
        <v>143</v>
      </c>
      <c r="G4" s="13" t="s">
        <v>143</v>
      </c>
      <c r="H4" s="13" t="s">
        <v>143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6" spans="1:21" ht="30" x14ac:dyDescent="0.55000000000000004">
      <c r="A6" s="13" t="s">
        <v>3</v>
      </c>
      <c r="C6" s="14" t="s">
        <v>90</v>
      </c>
      <c r="D6" s="14" t="s">
        <v>90</v>
      </c>
      <c r="E6" s="14" t="s">
        <v>90</v>
      </c>
      <c r="F6" s="14" t="s">
        <v>90</v>
      </c>
      <c r="G6" s="14" t="s">
        <v>90</v>
      </c>
      <c r="H6" s="14" t="s">
        <v>90</v>
      </c>
      <c r="I6" s="14" t="s">
        <v>90</v>
      </c>
      <c r="J6" s="14" t="s">
        <v>90</v>
      </c>
      <c r="K6" s="14" t="s">
        <v>90</v>
      </c>
      <c r="M6" s="14" t="s">
        <v>91</v>
      </c>
      <c r="N6" s="14" t="s">
        <v>91</v>
      </c>
      <c r="O6" s="14" t="s">
        <v>91</v>
      </c>
      <c r="P6" s="14" t="s">
        <v>91</v>
      </c>
      <c r="Q6" s="14" t="s">
        <v>91</v>
      </c>
      <c r="R6" s="14" t="s">
        <v>91</v>
      </c>
      <c r="S6" s="14" t="s">
        <v>91</v>
      </c>
      <c r="T6" s="14" t="s">
        <v>91</v>
      </c>
      <c r="U6" s="12" t="s">
        <v>91</v>
      </c>
    </row>
    <row r="7" spans="1:21" ht="30" x14ac:dyDescent="0.55000000000000004">
      <c r="A7" s="14" t="s">
        <v>3</v>
      </c>
      <c r="C7" s="15" t="s">
        <v>108</v>
      </c>
      <c r="E7" s="15" t="s">
        <v>109</v>
      </c>
      <c r="G7" s="15" t="s">
        <v>110</v>
      </c>
      <c r="I7" s="15" t="s">
        <v>73</v>
      </c>
      <c r="K7" s="15" t="s">
        <v>111</v>
      </c>
      <c r="M7" s="15" t="s">
        <v>108</v>
      </c>
      <c r="O7" s="15" t="s">
        <v>109</v>
      </c>
      <c r="Q7" s="15" t="s">
        <v>110</v>
      </c>
      <c r="S7" s="15" t="s">
        <v>73</v>
      </c>
      <c r="U7" s="12" t="s">
        <v>111</v>
      </c>
    </row>
    <row r="8" spans="1:21" x14ac:dyDescent="0.55000000000000004">
      <c r="A8" s="20" t="s">
        <v>35</v>
      </c>
      <c r="B8" s="20"/>
      <c r="C8" s="31">
        <v>0</v>
      </c>
      <c r="D8" s="31"/>
      <c r="E8" s="31">
        <v>-15170044211</v>
      </c>
      <c r="F8" s="31"/>
      <c r="G8" s="31">
        <v>-28796318</v>
      </c>
      <c r="H8" s="31"/>
      <c r="I8" s="31">
        <v>-15198840529</v>
      </c>
      <c r="J8" s="31"/>
      <c r="K8" s="31" t="s">
        <v>112</v>
      </c>
      <c r="L8" s="31"/>
      <c r="M8" s="31">
        <v>0</v>
      </c>
      <c r="N8" s="31"/>
      <c r="O8" s="31">
        <v>-15170044211</v>
      </c>
      <c r="P8" s="31"/>
      <c r="Q8" s="31">
        <v>-28796318</v>
      </c>
      <c r="R8" s="31"/>
      <c r="S8" s="31">
        <v>-15198840529</v>
      </c>
      <c r="T8" s="20"/>
      <c r="U8" s="20" t="s">
        <v>112</v>
      </c>
    </row>
    <row r="9" spans="1:21" x14ac:dyDescent="0.55000000000000004">
      <c r="A9" s="20" t="s">
        <v>29</v>
      </c>
      <c r="B9" s="20"/>
      <c r="C9" s="31">
        <v>0</v>
      </c>
      <c r="D9" s="31"/>
      <c r="E9" s="31">
        <v>-19400692043</v>
      </c>
      <c r="F9" s="31"/>
      <c r="G9" s="31">
        <v>-20428615</v>
      </c>
      <c r="H9" s="31"/>
      <c r="I9" s="31">
        <v>-19421120658</v>
      </c>
      <c r="J9" s="31"/>
      <c r="K9" s="31" t="s">
        <v>113</v>
      </c>
      <c r="L9" s="31"/>
      <c r="M9" s="31">
        <v>0</v>
      </c>
      <c r="N9" s="31"/>
      <c r="O9" s="31">
        <v>-19400692043</v>
      </c>
      <c r="P9" s="31"/>
      <c r="Q9" s="31">
        <v>-20428615</v>
      </c>
      <c r="R9" s="31"/>
      <c r="S9" s="31">
        <v>-19421120658</v>
      </c>
      <c r="T9" s="20"/>
      <c r="U9" s="20" t="s">
        <v>113</v>
      </c>
    </row>
    <row r="10" spans="1:21" x14ac:dyDescent="0.55000000000000004">
      <c r="A10" s="20" t="s">
        <v>31</v>
      </c>
      <c r="B10" s="20"/>
      <c r="C10" s="31">
        <v>0</v>
      </c>
      <c r="D10" s="31"/>
      <c r="E10" s="31">
        <v>43398298</v>
      </c>
      <c r="F10" s="31"/>
      <c r="G10" s="31">
        <v>261121577</v>
      </c>
      <c r="H10" s="31"/>
      <c r="I10" s="31">
        <v>304519875</v>
      </c>
      <c r="J10" s="31"/>
      <c r="K10" s="31" t="s">
        <v>114</v>
      </c>
      <c r="L10" s="31"/>
      <c r="M10" s="31">
        <v>0</v>
      </c>
      <c r="N10" s="31"/>
      <c r="O10" s="31">
        <v>43398298</v>
      </c>
      <c r="P10" s="31"/>
      <c r="Q10" s="31">
        <v>261121577</v>
      </c>
      <c r="R10" s="31"/>
      <c r="S10" s="31">
        <v>304519875</v>
      </c>
      <c r="T10" s="20"/>
      <c r="U10" s="20" t="s">
        <v>114</v>
      </c>
    </row>
    <row r="11" spans="1:21" x14ac:dyDescent="0.55000000000000004">
      <c r="A11" s="20" t="s">
        <v>25</v>
      </c>
      <c r="B11" s="20"/>
      <c r="C11" s="31">
        <v>0</v>
      </c>
      <c r="D11" s="31"/>
      <c r="E11" s="31">
        <v>160564356</v>
      </c>
      <c r="F11" s="31"/>
      <c r="G11" s="31">
        <v>13212850876</v>
      </c>
      <c r="H11" s="31"/>
      <c r="I11" s="31">
        <v>13373415232</v>
      </c>
      <c r="J11" s="31"/>
      <c r="K11" s="31" t="s">
        <v>115</v>
      </c>
      <c r="L11" s="31"/>
      <c r="M11" s="31">
        <v>0</v>
      </c>
      <c r="N11" s="31"/>
      <c r="O11" s="31">
        <v>160564356</v>
      </c>
      <c r="P11" s="31"/>
      <c r="Q11" s="31">
        <v>13212850876</v>
      </c>
      <c r="R11" s="31"/>
      <c r="S11" s="31">
        <v>13373415232</v>
      </c>
      <c r="T11" s="20"/>
      <c r="U11" s="20" t="s">
        <v>115</v>
      </c>
    </row>
    <row r="12" spans="1:21" x14ac:dyDescent="0.55000000000000004">
      <c r="A12" s="20" t="s">
        <v>15</v>
      </c>
      <c r="B12" s="20"/>
      <c r="C12" s="31">
        <v>0</v>
      </c>
      <c r="D12" s="31"/>
      <c r="E12" s="31">
        <v>-5205235766</v>
      </c>
      <c r="F12" s="31"/>
      <c r="G12" s="31">
        <v>-49948710</v>
      </c>
      <c r="H12" s="31"/>
      <c r="I12" s="31">
        <v>-5255184476</v>
      </c>
      <c r="J12" s="31"/>
      <c r="K12" s="31" t="s">
        <v>116</v>
      </c>
      <c r="L12" s="31"/>
      <c r="M12" s="31">
        <v>0</v>
      </c>
      <c r="N12" s="31"/>
      <c r="O12" s="31">
        <v>-5205235766</v>
      </c>
      <c r="P12" s="31"/>
      <c r="Q12" s="31">
        <v>-49948710</v>
      </c>
      <c r="R12" s="31"/>
      <c r="S12" s="31">
        <v>-5255184476</v>
      </c>
      <c r="T12" s="20"/>
      <c r="U12" s="20" t="s">
        <v>116</v>
      </c>
    </row>
    <row r="13" spans="1:21" x14ac:dyDescent="0.55000000000000004">
      <c r="A13" s="20" t="s">
        <v>19</v>
      </c>
      <c r="B13" s="20"/>
      <c r="C13" s="31">
        <v>0</v>
      </c>
      <c r="D13" s="31"/>
      <c r="E13" s="31">
        <v>-25297178642</v>
      </c>
      <c r="F13" s="31"/>
      <c r="G13" s="31">
        <v>33521991</v>
      </c>
      <c r="H13" s="31"/>
      <c r="I13" s="31">
        <v>-25263656651</v>
      </c>
      <c r="J13" s="31"/>
      <c r="K13" s="31" t="s">
        <v>117</v>
      </c>
      <c r="L13" s="31"/>
      <c r="M13" s="31">
        <v>0</v>
      </c>
      <c r="N13" s="31"/>
      <c r="O13" s="31">
        <v>-25297178642</v>
      </c>
      <c r="P13" s="31"/>
      <c r="Q13" s="31">
        <v>33521991</v>
      </c>
      <c r="R13" s="31"/>
      <c r="S13" s="31">
        <v>-25263656651</v>
      </c>
      <c r="T13" s="20"/>
      <c r="U13" s="20" t="s">
        <v>117</v>
      </c>
    </row>
    <row r="14" spans="1:21" x14ac:dyDescent="0.55000000000000004">
      <c r="A14" s="20" t="s">
        <v>37</v>
      </c>
      <c r="B14" s="20"/>
      <c r="C14" s="31">
        <v>0</v>
      </c>
      <c r="D14" s="31"/>
      <c r="E14" s="31">
        <v>132881161</v>
      </c>
      <c r="F14" s="31"/>
      <c r="G14" s="31">
        <v>78562275</v>
      </c>
      <c r="H14" s="31"/>
      <c r="I14" s="31">
        <v>211443436</v>
      </c>
      <c r="J14" s="31"/>
      <c r="K14" s="31" t="s">
        <v>118</v>
      </c>
      <c r="L14" s="31"/>
      <c r="M14" s="31">
        <v>0</v>
      </c>
      <c r="N14" s="31"/>
      <c r="O14" s="31">
        <v>132881161</v>
      </c>
      <c r="P14" s="31"/>
      <c r="Q14" s="31">
        <v>78562275</v>
      </c>
      <c r="R14" s="31"/>
      <c r="S14" s="31">
        <v>211443436</v>
      </c>
      <c r="T14" s="20"/>
      <c r="U14" s="20" t="s">
        <v>118</v>
      </c>
    </row>
    <row r="15" spans="1:21" x14ac:dyDescent="0.55000000000000004">
      <c r="A15" s="20" t="s">
        <v>21</v>
      </c>
      <c r="B15" s="20"/>
      <c r="C15" s="31">
        <v>0</v>
      </c>
      <c r="D15" s="31"/>
      <c r="E15" s="31">
        <v>-20942747349</v>
      </c>
      <c r="F15" s="31"/>
      <c r="G15" s="31">
        <v>-96990193</v>
      </c>
      <c r="H15" s="31"/>
      <c r="I15" s="31">
        <v>-21039737542</v>
      </c>
      <c r="J15" s="31"/>
      <c r="K15" s="31" t="s">
        <v>119</v>
      </c>
      <c r="L15" s="31"/>
      <c r="M15" s="31">
        <v>0</v>
      </c>
      <c r="N15" s="31"/>
      <c r="O15" s="31">
        <v>-20942747349</v>
      </c>
      <c r="P15" s="31"/>
      <c r="Q15" s="31">
        <v>-96990193</v>
      </c>
      <c r="R15" s="31"/>
      <c r="S15" s="31">
        <v>-21039737542</v>
      </c>
      <c r="T15" s="20"/>
      <c r="U15" s="20" t="s">
        <v>119</v>
      </c>
    </row>
    <row r="16" spans="1:21" x14ac:dyDescent="0.55000000000000004">
      <c r="A16" s="20" t="s">
        <v>17</v>
      </c>
      <c r="B16" s="20"/>
      <c r="C16" s="31">
        <v>0</v>
      </c>
      <c r="D16" s="31"/>
      <c r="E16" s="31">
        <v>0</v>
      </c>
      <c r="F16" s="31"/>
      <c r="G16" s="31">
        <v>684529938</v>
      </c>
      <c r="H16" s="31"/>
      <c r="I16" s="31">
        <v>684529938</v>
      </c>
      <c r="J16" s="31"/>
      <c r="K16" s="31" t="s">
        <v>120</v>
      </c>
      <c r="L16" s="31"/>
      <c r="M16" s="31">
        <v>0</v>
      </c>
      <c r="N16" s="31"/>
      <c r="O16" s="31">
        <v>0</v>
      </c>
      <c r="P16" s="31"/>
      <c r="Q16" s="31">
        <v>684529938</v>
      </c>
      <c r="R16" s="31"/>
      <c r="S16" s="31">
        <v>684529938</v>
      </c>
      <c r="T16" s="20"/>
      <c r="U16" s="20" t="s">
        <v>120</v>
      </c>
    </row>
    <row r="17" spans="1:21" x14ac:dyDescent="0.55000000000000004">
      <c r="A17" s="20" t="s">
        <v>27</v>
      </c>
      <c r="B17" s="20"/>
      <c r="C17" s="31">
        <v>0</v>
      </c>
      <c r="D17" s="31"/>
      <c r="E17" s="31">
        <v>797729643</v>
      </c>
      <c r="F17" s="31"/>
      <c r="G17" s="31">
        <v>-433053619</v>
      </c>
      <c r="H17" s="31"/>
      <c r="I17" s="31">
        <v>364676024</v>
      </c>
      <c r="J17" s="31"/>
      <c r="K17" s="31" t="s">
        <v>121</v>
      </c>
      <c r="L17" s="31"/>
      <c r="M17" s="31">
        <v>0</v>
      </c>
      <c r="N17" s="31"/>
      <c r="O17" s="31">
        <v>797729643</v>
      </c>
      <c r="P17" s="31"/>
      <c r="Q17" s="31">
        <v>-433053619</v>
      </c>
      <c r="R17" s="31"/>
      <c r="S17" s="31">
        <v>364676024</v>
      </c>
      <c r="T17" s="20"/>
      <c r="U17" s="20" t="s">
        <v>121</v>
      </c>
    </row>
    <row r="18" spans="1:21" x14ac:dyDescent="0.55000000000000004">
      <c r="A18" s="20" t="s">
        <v>33</v>
      </c>
      <c r="B18" s="20"/>
      <c r="C18" s="31">
        <v>0</v>
      </c>
      <c r="D18" s="31"/>
      <c r="E18" s="31">
        <v>25173200</v>
      </c>
      <c r="F18" s="31"/>
      <c r="G18" s="31">
        <v>0</v>
      </c>
      <c r="H18" s="31"/>
      <c r="I18" s="31">
        <v>25173200</v>
      </c>
      <c r="J18" s="31"/>
      <c r="K18" s="31" t="s">
        <v>122</v>
      </c>
      <c r="L18" s="31"/>
      <c r="M18" s="31">
        <v>0</v>
      </c>
      <c r="N18" s="31"/>
      <c r="O18" s="31">
        <v>25173200</v>
      </c>
      <c r="P18" s="31"/>
      <c r="Q18" s="31">
        <v>0</v>
      </c>
      <c r="R18" s="31"/>
      <c r="S18" s="31">
        <v>25173200</v>
      </c>
      <c r="T18" s="20"/>
      <c r="U18" s="20" t="s">
        <v>122</v>
      </c>
    </row>
    <row r="19" spans="1:21" x14ac:dyDescent="0.55000000000000004">
      <c r="A19" s="20" t="s">
        <v>23</v>
      </c>
      <c r="B19" s="20"/>
      <c r="C19" s="31">
        <v>0</v>
      </c>
      <c r="D19" s="31"/>
      <c r="E19" s="31">
        <v>360731516</v>
      </c>
      <c r="F19" s="31"/>
      <c r="G19" s="31">
        <v>0</v>
      </c>
      <c r="H19" s="31"/>
      <c r="I19" s="31">
        <v>360731516</v>
      </c>
      <c r="J19" s="31"/>
      <c r="K19" s="31" t="s">
        <v>123</v>
      </c>
      <c r="L19" s="31"/>
      <c r="M19" s="31">
        <v>0</v>
      </c>
      <c r="N19" s="31"/>
      <c r="O19" s="31">
        <v>360731516</v>
      </c>
      <c r="P19" s="31"/>
      <c r="Q19" s="31">
        <v>0</v>
      </c>
      <c r="R19" s="31"/>
      <c r="S19" s="31">
        <v>360731516</v>
      </c>
      <c r="T19" s="20"/>
      <c r="U19" s="20" t="s">
        <v>123</v>
      </c>
    </row>
    <row r="20" spans="1:21" x14ac:dyDescent="0.55000000000000004">
      <c r="A20" s="20"/>
      <c r="B20" s="2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20"/>
      <c r="U20" s="20"/>
    </row>
    <row r="21" spans="1:21" x14ac:dyDescent="0.55000000000000004">
      <c r="A21" s="20"/>
      <c r="B21" s="2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0"/>
      <c r="U21" s="20"/>
    </row>
    <row r="22" spans="1:21" x14ac:dyDescent="0.55000000000000004">
      <c r="A22" s="20"/>
      <c r="B22" s="2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20"/>
      <c r="U22" s="20"/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2" bestFit="1" customWidth="1"/>
    <col min="2" max="2" width="1" style="12" customWidth="1"/>
    <col min="3" max="3" width="21.28515625" style="12" bestFit="1" customWidth="1"/>
    <col min="4" max="4" width="1" style="12" customWidth="1"/>
    <col min="5" max="5" width="22.7109375" style="12" bestFit="1" customWidth="1"/>
    <col min="6" max="6" width="1" style="12" customWidth="1"/>
    <col min="7" max="7" width="16.28515625" style="12" bestFit="1" customWidth="1"/>
    <col min="8" max="8" width="1" style="12" customWidth="1"/>
    <col min="9" max="9" width="13.42578125" style="12" bestFit="1" customWidth="1"/>
    <col min="10" max="10" width="1" style="12" customWidth="1"/>
    <col min="11" max="11" width="21.28515625" style="12" bestFit="1" customWidth="1"/>
    <col min="12" max="12" width="1" style="12" customWidth="1"/>
    <col min="13" max="13" width="22.7109375" style="12" bestFit="1" customWidth="1"/>
    <col min="14" max="14" width="1" style="12" customWidth="1"/>
    <col min="15" max="15" width="16.28515625" style="12" bestFit="1" customWidth="1"/>
    <col min="16" max="16" width="1" style="12" customWidth="1"/>
    <col min="17" max="17" width="14.5703125" style="12" bestFit="1" customWidth="1"/>
    <col min="18" max="18" width="1" style="12" customWidth="1"/>
    <col min="19" max="19" width="9.140625" style="12" customWidth="1"/>
    <col min="20" max="16384" width="9.140625" style="12"/>
  </cols>
  <sheetData>
    <row r="2" spans="1:17" ht="30" x14ac:dyDescent="0.55000000000000004">
      <c r="A2" s="13" t="s">
        <v>0</v>
      </c>
      <c r="B2" s="13"/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55000000000000004">
      <c r="A3" s="13" t="s">
        <v>88</v>
      </c>
      <c r="B3" s="13"/>
      <c r="C3" s="13" t="s">
        <v>88</v>
      </c>
      <c r="D3" s="13" t="s">
        <v>88</v>
      </c>
      <c r="E3" s="13" t="s">
        <v>88</v>
      </c>
      <c r="F3" s="13" t="s">
        <v>88</v>
      </c>
      <c r="G3" s="13" t="s">
        <v>88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55000000000000004">
      <c r="A4" s="13" t="str">
        <f>'سرمایه‌گذاری در سهام'!A4:T4</f>
        <v>برای ماه منتهی به 1402/10/30</v>
      </c>
      <c r="B4" s="13"/>
      <c r="C4" s="13" t="s">
        <v>143</v>
      </c>
      <c r="D4" s="13" t="s">
        <v>143</v>
      </c>
      <c r="E4" s="13" t="s">
        <v>143</v>
      </c>
      <c r="F4" s="13" t="s">
        <v>143</v>
      </c>
      <c r="G4" s="13" t="s">
        <v>143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55000000000000004">
      <c r="A6" s="13" t="s">
        <v>92</v>
      </c>
      <c r="C6" s="14" t="s">
        <v>90</v>
      </c>
      <c r="D6" s="14" t="s">
        <v>90</v>
      </c>
      <c r="E6" s="14" t="s">
        <v>90</v>
      </c>
      <c r="F6" s="14" t="s">
        <v>90</v>
      </c>
      <c r="G6" s="14" t="s">
        <v>90</v>
      </c>
      <c r="H6" s="14" t="s">
        <v>90</v>
      </c>
      <c r="I6" s="14" t="s">
        <v>90</v>
      </c>
      <c r="K6" s="14" t="s">
        <v>91</v>
      </c>
      <c r="L6" s="14" t="s">
        <v>91</v>
      </c>
      <c r="M6" s="14" t="s">
        <v>91</v>
      </c>
      <c r="N6" s="14" t="s">
        <v>91</v>
      </c>
      <c r="O6" s="14" t="s">
        <v>91</v>
      </c>
      <c r="P6" s="14" t="s">
        <v>91</v>
      </c>
      <c r="Q6" s="14" t="s">
        <v>91</v>
      </c>
    </row>
    <row r="7" spans="1:17" ht="30" x14ac:dyDescent="0.55000000000000004">
      <c r="A7" s="14" t="s">
        <v>92</v>
      </c>
      <c r="C7" s="15" t="s">
        <v>124</v>
      </c>
      <c r="E7" s="15" t="s">
        <v>109</v>
      </c>
      <c r="G7" s="15" t="s">
        <v>110</v>
      </c>
      <c r="I7" s="15" t="s">
        <v>125</v>
      </c>
      <c r="K7" s="15" t="s">
        <v>124</v>
      </c>
      <c r="M7" s="15" t="s">
        <v>109</v>
      </c>
      <c r="O7" s="15" t="s">
        <v>110</v>
      </c>
      <c r="Q7" s="15" t="s">
        <v>125</v>
      </c>
    </row>
    <row r="8" spans="1:17" x14ac:dyDescent="0.55000000000000004">
      <c r="A8" s="19" t="s">
        <v>55</v>
      </c>
      <c r="B8" s="20"/>
      <c r="C8" s="31">
        <v>188064030</v>
      </c>
      <c r="D8" s="31"/>
      <c r="E8" s="31">
        <v>0</v>
      </c>
      <c r="F8" s="31"/>
      <c r="G8" s="31">
        <v>0</v>
      </c>
      <c r="H8" s="31"/>
      <c r="I8" s="31">
        <v>188064030</v>
      </c>
      <c r="J8" s="31"/>
      <c r="K8" s="31">
        <v>188064030</v>
      </c>
      <c r="L8" s="31"/>
      <c r="M8" s="31">
        <v>0</v>
      </c>
      <c r="N8" s="31"/>
      <c r="O8" s="31">
        <v>0</v>
      </c>
      <c r="P8" s="31"/>
      <c r="Q8" s="31">
        <v>188064030</v>
      </c>
    </row>
    <row r="9" spans="1:17" x14ac:dyDescent="0.55000000000000004">
      <c r="A9" s="19" t="s">
        <v>51</v>
      </c>
      <c r="B9" s="20"/>
      <c r="C9" s="31">
        <v>1433332</v>
      </c>
      <c r="D9" s="31"/>
      <c r="E9" s="31">
        <v>-439681</v>
      </c>
      <c r="F9" s="31"/>
      <c r="G9" s="31">
        <v>0</v>
      </c>
      <c r="H9" s="31"/>
      <c r="I9" s="31">
        <v>993651</v>
      </c>
      <c r="J9" s="31"/>
      <c r="K9" s="31">
        <v>1433332</v>
      </c>
      <c r="L9" s="31"/>
      <c r="M9" s="31">
        <v>-439681</v>
      </c>
      <c r="N9" s="31"/>
      <c r="O9" s="31">
        <v>0</v>
      </c>
      <c r="P9" s="31"/>
      <c r="Q9" s="31">
        <v>993651</v>
      </c>
    </row>
    <row r="10" spans="1:17" x14ac:dyDescent="0.55000000000000004">
      <c r="A10" s="19"/>
      <c r="B10" s="2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x14ac:dyDescent="0.55000000000000004">
      <c r="A11" s="19"/>
      <c r="B11" s="2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x14ac:dyDescent="0.55000000000000004">
      <c r="A12" s="19"/>
      <c r="B12" s="2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x14ac:dyDescent="0.55000000000000004">
      <c r="A13" s="19"/>
      <c r="B13" s="2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55000000000000004">
      <c r="A14" s="19"/>
      <c r="B14" s="2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x14ac:dyDescent="0.55000000000000004">
      <c r="A15" s="19"/>
      <c r="B15" s="2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x14ac:dyDescent="0.55000000000000004">
      <c r="A16" s="19"/>
      <c r="B16" s="2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x14ac:dyDescent="0.55000000000000004">
      <c r="A17" s="19"/>
      <c r="B17" s="2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55000000000000004">
      <c r="A18" s="19"/>
      <c r="B18" s="2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2" customWidth="1"/>
    <col min="2" max="2" width="1" style="12" customWidth="1"/>
    <col min="3" max="3" width="21.28515625" style="12" customWidth="1"/>
    <col min="4" max="4" width="1" style="12" customWidth="1"/>
    <col min="5" max="5" width="41.28515625" style="12" bestFit="1" customWidth="1"/>
    <col min="6" max="6" width="1" style="12" customWidth="1"/>
    <col min="7" max="7" width="36" style="12" bestFit="1" customWidth="1"/>
    <col min="8" max="8" width="1" style="12" customWidth="1"/>
    <col min="9" max="9" width="41.28515625" style="12" bestFit="1" customWidth="1"/>
    <col min="10" max="10" width="1" style="12" customWidth="1"/>
    <col min="11" max="11" width="36" style="12" bestFit="1" customWidth="1"/>
    <col min="12" max="12" width="1" style="12" customWidth="1"/>
    <col min="13" max="13" width="9.140625" style="12" customWidth="1"/>
    <col min="14" max="16384" width="9.140625" style="12"/>
  </cols>
  <sheetData>
    <row r="2" spans="1:11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/>
      <c r="H2" s="13"/>
      <c r="I2" s="13"/>
      <c r="J2" s="13"/>
      <c r="K2" s="13"/>
    </row>
    <row r="3" spans="1:11" ht="30" x14ac:dyDescent="0.55000000000000004">
      <c r="A3" s="13" t="s">
        <v>88</v>
      </c>
      <c r="B3" s="13" t="s">
        <v>88</v>
      </c>
      <c r="C3" s="13" t="s">
        <v>88</v>
      </c>
      <c r="D3" s="13" t="s">
        <v>88</v>
      </c>
      <c r="E3" s="13" t="s">
        <v>88</v>
      </c>
      <c r="F3" s="13" t="s">
        <v>88</v>
      </c>
      <c r="G3" s="13"/>
      <c r="H3" s="13"/>
      <c r="I3" s="13"/>
      <c r="J3" s="13"/>
      <c r="K3" s="13"/>
    </row>
    <row r="4" spans="1:11" ht="30" x14ac:dyDescent="0.55000000000000004">
      <c r="A4" s="13" t="str">
        <f>'سرمایه‌گذاری در اوراق بهادار'!A4:Q4</f>
        <v>برای ماه منتهی به 1402/10/30</v>
      </c>
      <c r="B4" s="13" t="s">
        <v>143</v>
      </c>
      <c r="C4" s="13" t="s">
        <v>143</v>
      </c>
      <c r="D4" s="13" t="s">
        <v>143</v>
      </c>
      <c r="E4" s="13" t="s">
        <v>143</v>
      </c>
      <c r="F4" s="13" t="s">
        <v>143</v>
      </c>
      <c r="G4" s="13"/>
      <c r="H4" s="13"/>
      <c r="I4" s="13"/>
      <c r="J4" s="13"/>
      <c r="K4" s="13"/>
    </row>
    <row r="6" spans="1:11" ht="30" x14ac:dyDescent="0.55000000000000004">
      <c r="A6" s="14" t="s">
        <v>126</v>
      </c>
      <c r="B6" s="14" t="s">
        <v>126</v>
      </c>
      <c r="C6" s="14" t="s">
        <v>126</v>
      </c>
      <c r="E6" s="14" t="s">
        <v>90</v>
      </c>
      <c r="F6" s="14" t="s">
        <v>90</v>
      </c>
      <c r="G6" s="14" t="s">
        <v>90</v>
      </c>
      <c r="I6" s="14" t="s">
        <v>91</v>
      </c>
      <c r="J6" s="14" t="s">
        <v>91</v>
      </c>
      <c r="K6" s="14" t="s">
        <v>91</v>
      </c>
    </row>
    <row r="7" spans="1:11" ht="30" x14ac:dyDescent="0.55000000000000004">
      <c r="A7" s="15" t="s">
        <v>127</v>
      </c>
      <c r="C7" s="15" t="s">
        <v>70</v>
      </c>
      <c r="E7" s="15" t="s">
        <v>128</v>
      </c>
      <c r="G7" s="15" t="s">
        <v>129</v>
      </c>
      <c r="I7" s="15" t="s">
        <v>128</v>
      </c>
      <c r="K7" s="15" t="s">
        <v>129</v>
      </c>
    </row>
    <row r="8" spans="1:11" x14ac:dyDescent="0.55000000000000004">
      <c r="A8" s="12" t="s">
        <v>76</v>
      </c>
      <c r="C8" s="20" t="s">
        <v>77</v>
      </c>
      <c r="D8" s="20"/>
      <c r="E8" s="25">
        <v>1497031</v>
      </c>
      <c r="F8" s="25"/>
      <c r="G8" s="25" t="s">
        <v>97</v>
      </c>
      <c r="H8" s="25"/>
      <c r="I8" s="25">
        <v>1497031</v>
      </c>
      <c r="J8" s="25"/>
      <c r="K8" s="25" t="s">
        <v>97</v>
      </c>
    </row>
    <row r="9" spans="1:11" x14ac:dyDescent="0.55000000000000004">
      <c r="C9" s="20"/>
      <c r="D9" s="20"/>
      <c r="E9" s="25"/>
      <c r="F9" s="25"/>
      <c r="G9" s="25"/>
      <c r="H9" s="25"/>
      <c r="I9" s="25"/>
      <c r="J9" s="25"/>
      <c r="K9" s="25"/>
    </row>
    <row r="10" spans="1:11" x14ac:dyDescent="0.55000000000000004">
      <c r="E10" s="24"/>
      <c r="F10" s="24"/>
      <c r="G10" s="24"/>
      <c r="H10" s="24"/>
      <c r="I10" s="24"/>
      <c r="J10" s="24"/>
      <c r="K10" s="24"/>
    </row>
    <row r="11" spans="1:11" x14ac:dyDescent="0.55000000000000004">
      <c r="E11" s="24"/>
      <c r="F11" s="24"/>
      <c r="G11" s="24"/>
      <c r="H11" s="24"/>
      <c r="I11" s="24"/>
      <c r="J11" s="24"/>
      <c r="K11" s="24"/>
    </row>
    <row r="12" spans="1:11" x14ac:dyDescent="0.55000000000000004">
      <c r="E12" s="24"/>
      <c r="F12" s="24"/>
      <c r="G12" s="24"/>
      <c r="H12" s="24"/>
      <c r="I12" s="24"/>
      <c r="J12" s="24"/>
      <c r="K12" s="24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2" bestFit="1" customWidth="1"/>
    <col min="2" max="2" width="1" style="12" customWidth="1"/>
    <col min="3" max="3" width="15.5703125" style="12" bestFit="1" customWidth="1"/>
    <col min="4" max="4" width="1" style="12" customWidth="1"/>
    <col min="5" max="5" width="15.5703125" style="12" bestFit="1" customWidth="1"/>
    <col min="6" max="6" width="1" style="12" customWidth="1"/>
    <col min="7" max="7" width="9.140625" style="12" customWidth="1"/>
    <col min="8" max="16384" width="9.140625" style="12"/>
  </cols>
  <sheetData>
    <row r="2" spans="1:5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/>
    </row>
    <row r="3" spans="1:5" ht="30" x14ac:dyDescent="0.55000000000000004">
      <c r="A3" s="13" t="s">
        <v>88</v>
      </c>
      <c r="B3" s="13" t="s">
        <v>88</v>
      </c>
      <c r="C3" s="13" t="s">
        <v>88</v>
      </c>
      <c r="D3" s="13" t="s">
        <v>88</v>
      </c>
      <c r="E3" s="13"/>
    </row>
    <row r="4" spans="1:5" ht="30" x14ac:dyDescent="0.55000000000000004">
      <c r="A4" s="13" t="s">
        <v>2</v>
      </c>
      <c r="B4" s="13" t="s">
        <v>2</v>
      </c>
      <c r="C4" s="13" t="s">
        <v>2</v>
      </c>
      <c r="D4" s="13" t="s">
        <v>2</v>
      </c>
      <c r="E4" s="13"/>
    </row>
    <row r="6" spans="1:5" ht="30" x14ac:dyDescent="0.55000000000000004">
      <c r="A6" s="13" t="s">
        <v>130</v>
      </c>
      <c r="C6" s="15" t="s">
        <v>90</v>
      </c>
      <c r="E6" s="15" t="s">
        <v>6</v>
      </c>
    </row>
    <row r="7" spans="1:5" ht="30" x14ac:dyDescent="0.55000000000000004">
      <c r="A7" s="14" t="s">
        <v>130</v>
      </c>
      <c r="C7" s="15" t="s">
        <v>73</v>
      </c>
      <c r="E7" s="15" t="s">
        <v>73</v>
      </c>
    </row>
    <row r="8" spans="1:5" x14ac:dyDescent="0.55000000000000004">
      <c r="A8" s="20" t="s">
        <v>130</v>
      </c>
      <c r="B8" s="20"/>
      <c r="C8" s="21">
        <v>15751247390</v>
      </c>
      <c r="D8" s="20"/>
      <c r="E8" s="21">
        <v>15751247390</v>
      </c>
    </row>
    <row r="9" spans="1:5" x14ac:dyDescent="0.55000000000000004">
      <c r="A9" s="20" t="s">
        <v>131</v>
      </c>
      <c r="B9" s="20"/>
      <c r="C9" s="21">
        <v>0</v>
      </c>
      <c r="D9" s="20"/>
      <c r="E9" s="21">
        <v>0</v>
      </c>
    </row>
    <row r="10" spans="1:5" x14ac:dyDescent="0.55000000000000004">
      <c r="A10" s="20" t="s">
        <v>132</v>
      </c>
      <c r="B10" s="20"/>
      <c r="C10" s="21">
        <v>0</v>
      </c>
      <c r="D10" s="20"/>
      <c r="E10" s="21">
        <v>0</v>
      </c>
    </row>
    <row r="11" spans="1:5" x14ac:dyDescent="0.55000000000000004">
      <c r="A11" s="20" t="s">
        <v>97</v>
      </c>
      <c r="B11" s="20"/>
      <c r="C11" s="21">
        <v>15751247390</v>
      </c>
      <c r="D11" s="20"/>
      <c r="E11" s="21">
        <v>15751247390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2" bestFit="1" customWidth="1"/>
    <col min="2" max="2" width="1" style="12" customWidth="1"/>
    <col min="3" max="3" width="18.7109375" style="12" bestFit="1" customWidth="1"/>
    <col min="4" max="4" width="1" style="12" customWidth="1"/>
    <col min="5" max="5" width="25.7109375" style="12" bestFit="1" customWidth="1"/>
    <col min="6" max="6" width="1" style="12" customWidth="1"/>
    <col min="7" max="7" width="38.7109375" style="12" bestFit="1" customWidth="1"/>
    <col min="8" max="8" width="1" style="12" customWidth="1"/>
    <col min="9" max="9" width="9.140625" style="12" customWidth="1"/>
    <col min="10" max="16384" width="9.140625" style="12"/>
  </cols>
  <sheetData>
    <row r="2" spans="1:7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/>
      <c r="G2" s="13"/>
    </row>
    <row r="3" spans="1:7" ht="30" x14ac:dyDescent="0.55000000000000004">
      <c r="A3" s="13" t="s">
        <v>88</v>
      </c>
      <c r="B3" s="13" t="s">
        <v>88</v>
      </c>
      <c r="C3" s="13" t="s">
        <v>88</v>
      </c>
      <c r="D3" s="13" t="s">
        <v>88</v>
      </c>
      <c r="E3" s="13" t="s">
        <v>88</v>
      </c>
      <c r="F3" s="13"/>
      <c r="G3" s="13"/>
    </row>
    <row r="4" spans="1:7" ht="30" x14ac:dyDescent="0.5500000000000000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/>
      <c r="G4" s="13"/>
    </row>
    <row r="6" spans="1:7" ht="30" x14ac:dyDescent="0.55000000000000004">
      <c r="A6" s="15" t="s">
        <v>92</v>
      </c>
      <c r="C6" s="15" t="s">
        <v>73</v>
      </c>
      <c r="E6" s="15" t="s">
        <v>111</v>
      </c>
      <c r="G6" s="15" t="s">
        <v>13</v>
      </c>
    </row>
    <row r="7" spans="1:7" x14ac:dyDescent="0.55000000000000004">
      <c r="A7" s="20" t="s">
        <v>133</v>
      </c>
      <c r="B7" s="20"/>
      <c r="C7" s="31">
        <v>-70854050635</v>
      </c>
      <c r="D7" s="20"/>
      <c r="E7" s="32" t="s">
        <v>134</v>
      </c>
      <c r="F7" s="33"/>
      <c r="G7" s="32" t="s">
        <v>135</v>
      </c>
    </row>
    <row r="8" spans="1:7" x14ac:dyDescent="0.55000000000000004">
      <c r="A8" s="20" t="s">
        <v>136</v>
      </c>
      <c r="B8" s="20"/>
      <c r="C8" s="31">
        <v>189057681</v>
      </c>
      <c r="D8" s="20"/>
      <c r="E8" s="32" t="s">
        <v>137</v>
      </c>
      <c r="F8" s="33"/>
      <c r="G8" s="32" t="s">
        <v>18</v>
      </c>
    </row>
    <row r="9" spans="1:7" x14ac:dyDescent="0.55000000000000004">
      <c r="A9" s="20" t="s">
        <v>138</v>
      </c>
      <c r="B9" s="20"/>
      <c r="C9" s="31">
        <v>1497031</v>
      </c>
      <c r="D9" s="20"/>
      <c r="E9" s="32" t="s">
        <v>18</v>
      </c>
      <c r="F9" s="33"/>
      <c r="G9" s="32" t="s">
        <v>18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0"/>
  <sheetViews>
    <sheetView rightToLeft="1" workbookViewId="0">
      <selection activeCell="M9" sqref="M9"/>
    </sheetView>
  </sheetViews>
  <sheetFormatPr defaultColWidth="9.140625" defaultRowHeight="21" x14ac:dyDescent="0.55000000000000004"/>
  <cols>
    <col min="1" max="1" width="28" style="12" bestFit="1" customWidth="1"/>
    <col min="2" max="2" width="2.5703125" style="12" customWidth="1"/>
    <col min="3" max="3" width="12.85546875" style="12" bestFit="1" customWidth="1"/>
    <col min="4" max="4" width="1" style="12" customWidth="1"/>
    <col min="5" max="5" width="18.85546875" style="12" bestFit="1" customWidth="1"/>
    <col min="6" max="6" width="1" style="12" customWidth="1"/>
    <col min="7" max="7" width="23.7109375" style="12" bestFit="1" customWidth="1"/>
    <col min="8" max="8" width="1" style="12" customWidth="1"/>
    <col min="9" max="9" width="14.7109375" style="12" bestFit="1" customWidth="1"/>
    <col min="10" max="10" width="1" style="12" customWidth="1"/>
    <col min="11" max="11" width="18.85546875" style="12" bestFit="1" customWidth="1"/>
    <col min="12" max="12" width="1" style="12" customWidth="1"/>
    <col min="13" max="13" width="16.570312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3" style="12" bestFit="1" customWidth="1"/>
    <col min="18" max="18" width="1" style="12" customWidth="1"/>
    <col min="19" max="19" width="13.85546875" style="12" bestFit="1" customWidth="1"/>
    <col min="20" max="20" width="1" style="12" customWidth="1"/>
    <col min="21" max="21" width="18.85546875" style="12" bestFit="1" customWidth="1"/>
    <col min="22" max="22" width="1" style="12" customWidth="1"/>
    <col min="23" max="23" width="23.7109375" style="12" bestFit="1" customWidth="1"/>
    <col min="24" max="24" width="1" style="12" customWidth="1"/>
    <col min="25" max="25" width="38.7109375" style="12" bestFit="1" customWidth="1"/>
    <col min="26" max="26" width="1" style="12" customWidth="1"/>
    <col min="27" max="27" width="9.140625" style="12" customWidth="1"/>
    <col min="28" max="16384" width="9.140625" style="12"/>
  </cols>
  <sheetData>
    <row r="1" spans="1:16384" s="12" customFormat="1" x14ac:dyDescent="0.55000000000000004"/>
    <row r="2" spans="1:16384" s="12" customFormat="1" ht="30" x14ac:dyDescent="0.55000000000000004">
      <c r="A2" s="13" t="s">
        <v>0</v>
      </c>
      <c r="B2" s="13"/>
      <c r="C2" s="13"/>
      <c r="D2" s="13"/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s="12" customFormat="1" ht="30" x14ac:dyDescent="0.55000000000000004">
      <c r="A3" s="13" t="s">
        <v>1</v>
      </c>
      <c r="B3" s="13"/>
      <c r="C3" s="13"/>
      <c r="D3" s="13"/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16384" s="12" customFormat="1" ht="30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16384" s="12" customFormat="1" ht="30" x14ac:dyDescent="0.55000000000000004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16384" s="12" customFormat="1" ht="30" x14ac:dyDescent="0.55000000000000004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16384" s="12" customFormat="1" ht="30" x14ac:dyDescent="0.55000000000000004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16384" s="12" customFormat="1" x14ac:dyDescent="0.55000000000000004">
      <c r="A9" s="12" t="s">
        <v>15</v>
      </c>
      <c r="C9" s="16">
        <v>18322867</v>
      </c>
      <c r="D9" s="16"/>
      <c r="E9" s="16">
        <v>98506373623</v>
      </c>
      <c r="F9" s="16"/>
      <c r="G9" s="16">
        <v>103628609575.313</v>
      </c>
      <c r="H9" s="16"/>
      <c r="I9" s="16">
        <v>0</v>
      </c>
      <c r="J9" s="16"/>
      <c r="K9" s="16">
        <v>0</v>
      </c>
      <c r="L9" s="16"/>
      <c r="M9" s="16">
        <v>-1519013</v>
      </c>
      <c r="N9" s="16"/>
      <c r="O9" s="16">
        <v>8541130669</v>
      </c>
      <c r="P9" s="16"/>
      <c r="Q9" s="16">
        <v>16803854</v>
      </c>
      <c r="R9" s="16"/>
      <c r="S9" s="16">
        <v>5350</v>
      </c>
      <c r="T9" s="16"/>
      <c r="U9" s="16">
        <v>90339940821</v>
      </c>
      <c r="V9" s="16"/>
      <c r="W9" s="16">
        <v>89832294429.636002</v>
      </c>
      <c r="Y9" s="17" t="s">
        <v>16</v>
      </c>
    </row>
    <row r="10" spans="1:16384" s="12" customFormat="1" x14ac:dyDescent="0.55000000000000004">
      <c r="A10" s="12" t="s">
        <v>17</v>
      </c>
      <c r="C10" s="16">
        <v>2385569</v>
      </c>
      <c r="D10" s="16"/>
      <c r="E10" s="16">
        <v>37233302115</v>
      </c>
      <c r="F10" s="16"/>
      <c r="G10" s="16">
        <v>39106455488.501701</v>
      </c>
      <c r="H10" s="16"/>
      <c r="I10" s="16">
        <v>0</v>
      </c>
      <c r="J10" s="16"/>
      <c r="K10" s="16">
        <v>0</v>
      </c>
      <c r="L10" s="16"/>
      <c r="M10" s="16">
        <v>-2385569</v>
      </c>
      <c r="N10" s="16"/>
      <c r="O10" s="16">
        <v>39790985426</v>
      </c>
      <c r="P10" s="16"/>
      <c r="Q10" s="16">
        <v>0</v>
      </c>
      <c r="R10" s="16"/>
      <c r="S10" s="16">
        <v>0</v>
      </c>
      <c r="T10" s="16"/>
      <c r="U10" s="16">
        <v>0</v>
      </c>
      <c r="V10" s="16"/>
      <c r="W10" s="16">
        <v>0</v>
      </c>
      <c r="Y10" s="17" t="s">
        <v>18</v>
      </c>
    </row>
    <row r="11" spans="1:16384" s="12" customFormat="1" x14ac:dyDescent="0.55000000000000004">
      <c r="A11" s="12" t="s">
        <v>19</v>
      </c>
      <c r="C11" s="16">
        <v>39449661</v>
      </c>
      <c r="D11" s="16"/>
      <c r="E11" s="16">
        <v>491216034498</v>
      </c>
      <c r="F11" s="16"/>
      <c r="G11" s="16">
        <v>502600910534.90997</v>
      </c>
      <c r="H11" s="16"/>
      <c r="I11" s="16">
        <v>344697</v>
      </c>
      <c r="J11" s="16"/>
      <c r="K11" s="16">
        <v>4384501669</v>
      </c>
      <c r="L11" s="16"/>
      <c r="M11" s="16">
        <v>-226514</v>
      </c>
      <c r="N11" s="16"/>
      <c r="O11" s="16">
        <v>2919331321</v>
      </c>
      <c r="P11" s="16"/>
      <c r="Q11" s="16">
        <v>39567844</v>
      </c>
      <c r="R11" s="16"/>
      <c r="S11" s="16">
        <v>12110</v>
      </c>
      <c r="T11" s="16"/>
      <c r="U11" s="16">
        <v>492779830269</v>
      </c>
      <c r="V11" s="16"/>
      <c r="W11" s="16">
        <v>478802424230.96198</v>
      </c>
      <c r="Y11" s="17" t="s">
        <v>20</v>
      </c>
    </row>
    <row r="12" spans="1:16384" s="12" customFormat="1" x14ac:dyDescent="0.55000000000000004">
      <c r="A12" s="12" t="s">
        <v>21</v>
      </c>
      <c r="C12" s="16">
        <v>796245712</v>
      </c>
      <c r="D12" s="16"/>
      <c r="E12" s="16">
        <v>1705451410845</v>
      </c>
      <c r="F12" s="16"/>
      <c r="G12" s="16">
        <v>1582529084299.9099</v>
      </c>
      <c r="H12" s="16"/>
      <c r="I12" s="16">
        <v>3958502</v>
      </c>
      <c r="J12" s="16"/>
      <c r="K12" s="16">
        <v>7698378829</v>
      </c>
      <c r="L12" s="16"/>
      <c r="M12" s="16">
        <v>-17762259</v>
      </c>
      <c r="N12" s="16"/>
      <c r="O12" s="16">
        <v>35203324723</v>
      </c>
      <c r="P12" s="16"/>
      <c r="Q12" s="16">
        <v>782441955</v>
      </c>
      <c r="R12" s="16"/>
      <c r="S12" s="16">
        <v>1962</v>
      </c>
      <c r="T12" s="16"/>
      <c r="U12" s="16">
        <v>1675114269159</v>
      </c>
      <c r="V12" s="16"/>
      <c r="W12" s="16">
        <v>1533984400862.0601</v>
      </c>
      <c r="Y12" s="17" t="s">
        <v>22</v>
      </c>
    </row>
    <row r="13" spans="1:16384" s="12" customFormat="1" x14ac:dyDescent="0.55000000000000004">
      <c r="A13" s="12" t="s">
        <v>23</v>
      </c>
      <c r="C13" s="16">
        <v>9025147</v>
      </c>
      <c r="D13" s="16"/>
      <c r="E13" s="16">
        <v>92000117914</v>
      </c>
      <c r="F13" s="16"/>
      <c r="G13" s="16">
        <v>75663435382.669205</v>
      </c>
      <c r="H13" s="16"/>
      <c r="I13" s="16">
        <v>0</v>
      </c>
      <c r="J13" s="16"/>
      <c r="K13" s="16">
        <v>0</v>
      </c>
      <c r="L13" s="16"/>
      <c r="M13" s="16">
        <v>0</v>
      </c>
      <c r="N13" s="16"/>
      <c r="O13" s="16">
        <v>0</v>
      </c>
      <c r="P13" s="16"/>
      <c r="Q13" s="16">
        <v>9025147</v>
      </c>
      <c r="R13" s="16"/>
      <c r="S13" s="16">
        <v>8430</v>
      </c>
      <c r="T13" s="16"/>
      <c r="U13" s="16">
        <v>92000117914</v>
      </c>
      <c r="V13" s="16"/>
      <c r="W13" s="16">
        <v>76024166898.200394</v>
      </c>
      <c r="Y13" s="17" t="s">
        <v>24</v>
      </c>
    </row>
    <row r="14" spans="1:16384" s="12" customFormat="1" x14ac:dyDescent="0.55000000000000004">
      <c r="A14" s="12" t="s">
        <v>25</v>
      </c>
      <c r="C14" s="16">
        <v>12018578</v>
      </c>
      <c r="D14" s="16"/>
      <c r="E14" s="16">
        <v>121290916776</v>
      </c>
      <c r="F14" s="16"/>
      <c r="G14" s="16">
        <v>121383085763.58299</v>
      </c>
      <c r="H14" s="16"/>
      <c r="I14" s="16">
        <v>1644383307</v>
      </c>
      <c r="J14" s="16"/>
      <c r="K14" s="16">
        <v>16613901741411</v>
      </c>
      <c r="L14" s="16"/>
      <c r="M14" s="16">
        <v>-1454478773</v>
      </c>
      <c r="N14" s="16"/>
      <c r="O14" s="16">
        <v>14708503627426</v>
      </c>
      <c r="P14" s="16"/>
      <c r="Q14" s="16">
        <v>201923112</v>
      </c>
      <c r="R14" s="16"/>
      <c r="S14" s="16">
        <v>10104</v>
      </c>
      <c r="T14" s="16"/>
      <c r="U14" s="16">
        <v>2039994050624</v>
      </c>
      <c r="V14" s="16"/>
      <c r="W14" s="16">
        <v>2040154614980.8601</v>
      </c>
      <c r="Y14" s="17" t="s">
        <v>26</v>
      </c>
    </row>
    <row r="15" spans="1:16384" s="12" customFormat="1" x14ac:dyDescent="0.55000000000000004">
      <c r="A15" s="12" t="s">
        <v>27</v>
      </c>
      <c r="C15" s="16">
        <v>7701331</v>
      </c>
      <c r="D15" s="16"/>
      <c r="E15" s="16">
        <v>109124543276</v>
      </c>
      <c r="F15" s="16"/>
      <c r="G15" s="16">
        <v>109430794050.218</v>
      </c>
      <c r="H15" s="16"/>
      <c r="I15" s="16">
        <v>8153093</v>
      </c>
      <c r="J15" s="16"/>
      <c r="K15" s="16">
        <v>116705586736</v>
      </c>
      <c r="L15" s="16"/>
      <c r="M15" s="16">
        <v>-11334608</v>
      </c>
      <c r="N15" s="16"/>
      <c r="O15" s="16">
        <v>161039278620</v>
      </c>
      <c r="P15" s="16"/>
      <c r="Q15" s="16">
        <v>4519816</v>
      </c>
      <c r="R15" s="16"/>
      <c r="S15" s="16">
        <v>14486</v>
      </c>
      <c r="T15" s="16"/>
      <c r="U15" s="16">
        <v>64618004975</v>
      </c>
      <c r="V15" s="16"/>
      <c r="W15" s="16">
        <v>65461778190.766998</v>
      </c>
      <c r="Y15" s="17" t="s">
        <v>28</v>
      </c>
    </row>
    <row r="16" spans="1:16384" s="12" customFormat="1" x14ac:dyDescent="0.55000000000000004">
      <c r="A16" s="12" t="s">
        <v>29</v>
      </c>
      <c r="C16" s="16">
        <v>72305159</v>
      </c>
      <c r="D16" s="16"/>
      <c r="E16" s="16">
        <v>376448314966</v>
      </c>
      <c r="F16" s="16"/>
      <c r="G16" s="16">
        <v>387983612015.08899</v>
      </c>
      <c r="H16" s="16"/>
      <c r="I16" s="16">
        <v>3955212</v>
      </c>
      <c r="J16" s="16"/>
      <c r="K16" s="16">
        <v>20842675020</v>
      </c>
      <c r="L16" s="16"/>
      <c r="M16" s="16">
        <v>-120484</v>
      </c>
      <c r="N16" s="16"/>
      <c r="O16" s="16">
        <v>626040672</v>
      </c>
      <c r="P16" s="16"/>
      <c r="Q16" s="16">
        <v>76139887</v>
      </c>
      <c r="R16" s="16"/>
      <c r="S16" s="16">
        <v>5110</v>
      </c>
      <c r="T16" s="16"/>
      <c r="U16" s="16">
        <v>396663679470</v>
      </c>
      <c r="V16" s="16"/>
      <c r="W16" s="16">
        <v>388779125704.84698</v>
      </c>
      <c r="Y16" s="17" t="s">
        <v>30</v>
      </c>
    </row>
    <row r="17" spans="1:25" x14ac:dyDescent="0.55000000000000004">
      <c r="A17" s="12" t="s">
        <v>31</v>
      </c>
      <c r="C17" s="16">
        <v>1829115</v>
      </c>
      <c r="D17" s="16"/>
      <c r="E17" s="16">
        <v>22075956664</v>
      </c>
      <c r="F17" s="16"/>
      <c r="G17" s="16">
        <v>23141281406.023102</v>
      </c>
      <c r="H17" s="16"/>
      <c r="I17" s="16">
        <v>0</v>
      </c>
      <c r="J17" s="16"/>
      <c r="K17" s="16">
        <v>0</v>
      </c>
      <c r="L17" s="16"/>
      <c r="M17" s="16">
        <v>-1660873</v>
      </c>
      <c r="N17" s="16"/>
      <c r="O17" s="16">
        <v>21273867891</v>
      </c>
      <c r="P17" s="16"/>
      <c r="Q17" s="16">
        <v>168242</v>
      </c>
      <c r="R17" s="16"/>
      <c r="S17" s="16">
        <v>12912</v>
      </c>
      <c r="T17" s="16"/>
      <c r="U17" s="16">
        <v>2030546521</v>
      </c>
      <c r="V17" s="16"/>
      <c r="W17" s="16">
        <v>2171933390.118</v>
      </c>
      <c r="Y17" s="17" t="s">
        <v>32</v>
      </c>
    </row>
    <row r="18" spans="1:25" x14ac:dyDescent="0.55000000000000004">
      <c r="A18" s="12" t="s">
        <v>33</v>
      </c>
      <c r="C18" s="16">
        <v>3138512</v>
      </c>
      <c r="D18" s="16"/>
      <c r="E18" s="16">
        <v>31999990179</v>
      </c>
      <c r="F18" s="16"/>
      <c r="G18" s="16">
        <v>32006819995.799999</v>
      </c>
      <c r="H18" s="16"/>
      <c r="I18" s="16">
        <v>89115</v>
      </c>
      <c r="J18" s="16"/>
      <c r="K18" s="16">
        <v>896537455</v>
      </c>
      <c r="L18" s="16"/>
      <c r="M18" s="16">
        <v>0</v>
      </c>
      <c r="N18" s="16"/>
      <c r="O18" s="16">
        <v>0</v>
      </c>
      <c r="P18" s="16"/>
      <c r="Q18" s="16">
        <v>3227627</v>
      </c>
      <c r="R18" s="16"/>
      <c r="S18" s="16">
        <v>10204</v>
      </c>
      <c r="T18" s="16"/>
      <c r="U18" s="16">
        <v>32896527634</v>
      </c>
      <c r="V18" s="16"/>
      <c r="W18" s="16">
        <v>32928530650.6423</v>
      </c>
      <c r="Y18" s="17" t="s">
        <v>34</v>
      </c>
    </row>
    <row r="19" spans="1:25" x14ac:dyDescent="0.55000000000000004">
      <c r="A19" s="12" t="s">
        <v>35</v>
      </c>
      <c r="C19" s="12">
        <v>14438207</v>
      </c>
      <c r="E19" s="12">
        <v>123647515251</v>
      </c>
      <c r="G19" s="12">
        <v>115273599361.813</v>
      </c>
      <c r="I19" s="12">
        <v>1069997</v>
      </c>
      <c r="K19" s="12">
        <v>8003137803</v>
      </c>
      <c r="M19" s="12">
        <v>-392210</v>
      </c>
      <c r="O19" s="12">
        <v>3101581015</v>
      </c>
      <c r="Q19" s="12">
        <v>15115994</v>
      </c>
      <c r="S19" s="12">
        <v>6950</v>
      </c>
      <c r="U19" s="12">
        <v>128296303879</v>
      </c>
      <c r="W19" s="12">
        <v>104976315619.692</v>
      </c>
      <c r="Y19" s="12" t="s">
        <v>36</v>
      </c>
    </row>
    <row r="20" spans="1:25" x14ac:dyDescent="0.55000000000000004">
      <c r="A20" s="12" t="s">
        <v>37</v>
      </c>
      <c r="C20" s="12">
        <v>284044</v>
      </c>
      <c r="E20" s="12">
        <v>11344571709</v>
      </c>
      <c r="G20" s="12">
        <v>11417563781.316999</v>
      </c>
      <c r="I20" s="12">
        <v>24863</v>
      </c>
      <c r="K20" s="12">
        <v>1006510433</v>
      </c>
      <c r="M20" s="12">
        <v>-137986</v>
      </c>
      <c r="O20" s="12">
        <v>5628045272</v>
      </c>
      <c r="Q20" s="12">
        <v>170921</v>
      </c>
      <c r="S20" s="12">
        <v>41006</v>
      </c>
      <c r="U20" s="12">
        <v>6834354769</v>
      </c>
      <c r="W20" s="12">
        <v>7007472378.52637</v>
      </c>
      <c r="Y20" s="12" t="s">
        <v>38</v>
      </c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2" bestFit="1" customWidth="1"/>
    <col min="2" max="2" width="1" style="12" customWidth="1"/>
    <col min="3" max="3" width="20.85546875" style="12" bestFit="1" customWidth="1"/>
    <col min="4" max="4" width="1" style="12" customWidth="1"/>
    <col min="5" max="5" width="14.85546875" style="12" bestFit="1" customWidth="1"/>
    <col min="6" max="6" width="1" style="12" customWidth="1"/>
    <col min="7" max="7" width="15.28515625" style="12" bestFit="1" customWidth="1"/>
    <col min="8" max="8" width="1" style="12" customWidth="1"/>
    <col min="9" max="9" width="12.42578125" style="12" bestFit="1" customWidth="1"/>
    <col min="10" max="10" width="1" style="12" customWidth="1"/>
    <col min="11" max="11" width="20.85546875" style="12" bestFit="1" customWidth="1"/>
    <col min="12" max="12" width="1" style="12" customWidth="1"/>
    <col min="13" max="13" width="14.85546875" style="12" bestFit="1" customWidth="1"/>
    <col min="14" max="14" width="1" style="12" customWidth="1"/>
    <col min="15" max="15" width="15.28515625" style="12" bestFit="1" customWidth="1"/>
    <col min="16" max="16" width="1" style="12" customWidth="1"/>
    <col min="17" max="17" width="12.42578125" style="12" bestFit="1" customWidth="1"/>
    <col min="18" max="18" width="1" style="12" customWidth="1"/>
    <col min="19" max="19" width="9.140625" style="12" customWidth="1"/>
    <col min="20" max="16384" width="9.140625" style="12"/>
  </cols>
  <sheetData>
    <row r="2" spans="1:17" ht="30" x14ac:dyDescent="0.55000000000000004">
      <c r="A2" s="13" t="s">
        <v>0</v>
      </c>
      <c r="B2" s="13"/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55000000000000004">
      <c r="A3" s="13" t="s">
        <v>1</v>
      </c>
      <c r="B3" s="13"/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55000000000000004">
      <c r="A4" s="13" t="str">
        <f>سهام!A4</f>
        <v>برای ماه منتهی به 1402/10/30</v>
      </c>
      <c r="B4" s="13"/>
      <c r="C4" s="13" t="s">
        <v>143</v>
      </c>
      <c r="D4" s="13" t="s">
        <v>143</v>
      </c>
      <c r="E4" s="13" t="s">
        <v>143</v>
      </c>
      <c r="F4" s="13" t="s">
        <v>143</v>
      </c>
      <c r="G4" s="13" t="s">
        <v>143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55000000000000004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K6" s="14" t="s">
        <v>6</v>
      </c>
      <c r="L6" s="14" t="s">
        <v>6</v>
      </c>
      <c r="M6" s="14" t="s">
        <v>6</v>
      </c>
      <c r="N6" s="14" t="s">
        <v>6</v>
      </c>
      <c r="O6" s="14" t="s">
        <v>6</v>
      </c>
      <c r="P6" s="14" t="s">
        <v>6</v>
      </c>
      <c r="Q6" s="14" t="s">
        <v>6</v>
      </c>
    </row>
    <row r="7" spans="1:17" ht="30" x14ac:dyDescent="0.55000000000000004">
      <c r="A7" s="14" t="s">
        <v>3</v>
      </c>
      <c r="C7" s="15" t="s">
        <v>39</v>
      </c>
      <c r="E7" s="15" t="s">
        <v>40</v>
      </c>
      <c r="G7" s="15" t="s">
        <v>41</v>
      </c>
      <c r="I7" s="15" t="s">
        <v>42</v>
      </c>
      <c r="K7" s="15" t="s">
        <v>39</v>
      </c>
      <c r="M7" s="15" t="s">
        <v>40</v>
      </c>
      <c r="O7" s="15" t="s">
        <v>41</v>
      </c>
      <c r="Q7" s="15" t="s">
        <v>42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2" bestFit="1" customWidth="1"/>
    <col min="2" max="2" width="1.7109375" style="12" customWidth="1"/>
    <col min="3" max="3" width="27.28515625" style="12" bestFit="1" customWidth="1"/>
    <col min="4" max="4" width="1.7109375" style="12" customWidth="1"/>
    <col min="5" max="5" width="24.28515625" style="12" bestFit="1" customWidth="1"/>
    <col min="6" max="6" width="1.7109375" style="12" customWidth="1"/>
    <col min="7" max="7" width="15.85546875" style="12" bestFit="1" customWidth="1"/>
    <col min="8" max="8" width="1.7109375" style="12" customWidth="1"/>
    <col min="9" max="9" width="19.42578125" style="12" bestFit="1" customWidth="1"/>
    <col min="10" max="10" width="1.7109375" style="12" customWidth="1"/>
    <col min="11" max="11" width="11.5703125" style="12" bestFit="1" customWidth="1"/>
    <col min="12" max="12" width="1.7109375" style="12" customWidth="1"/>
    <col min="13" max="13" width="11.7109375" style="12" bestFit="1" customWidth="1"/>
    <col min="14" max="14" width="1.7109375" style="12" customWidth="1"/>
    <col min="15" max="15" width="7.7109375" style="12" bestFit="1" customWidth="1"/>
    <col min="16" max="16" width="1.7109375" style="12" customWidth="1"/>
    <col min="17" max="17" width="18.85546875" style="12" bestFit="1" customWidth="1"/>
    <col min="18" max="18" width="1.7109375" style="12" customWidth="1"/>
    <col min="19" max="19" width="23.7109375" style="12" bestFit="1" customWidth="1"/>
    <col min="20" max="20" width="1.7109375" style="12" customWidth="1"/>
    <col min="21" max="21" width="7.7109375" style="12" bestFit="1" customWidth="1"/>
    <col min="22" max="22" width="1.7109375" style="12" customWidth="1"/>
    <col min="23" max="23" width="18.85546875" style="12" bestFit="1" customWidth="1"/>
    <col min="24" max="24" width="1.7109375" style="12" customWidth="1"/>
    <col min="25" max="25" width="7.7109375" style="12" bestFit="1" customWidth="1"/>
    <col min="26" max="26" width="1.7109375" style="12" customWidth="1"/>
    <col min="27" max="27" width="16.28515625" style="12" bestFit="1" customWidth="1"/>
    <col min="28" max="28" width="1.7109375" style="12" customWidth="1"/>
    <col min="29" max="29" width="7.7109375" style="12" bestFit="1" customWidth="1"/>
    <col min="30" max="30" width="1.7109375" style="12" customWidth="1"/>
    <col min="31" max="31" width="23.85546875" style="12" bestFit="1" customWidth="1"/>
    <col min="32" max="32" width="1.7109375" style="12" customWidth="1"/>
    <col min="33" max="33" width="18.85546875" style="12" bestFit="1" customWidth="1"/>
    <col min="34" max="34" width="1.7109375" style="12" customWidth="1"/>
    <col min="35" max="35" width="23.7109375" style="12" bestFit="1" customWidth="1"/>
    <col min="36" max="36" width="1.7109375" style="12" customWidth="1"/>
    <col min="37" max="37" width="38.7109375" style="12" bestFit="1" customWidth="1"/>
    <col min="38" max="16384" width="9" style="12"/>
  </cols>
  <sheetData>
    <row r="2" spans="1:37" ht="30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5500000000000000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55000000000000004">
      <c r="A4" s="13" t="str">
        <f>تبعی!A4</f>
        <v>برای ماه منتهی به 1402/10/30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55000000000000004">
      <c r="A6" s="14" t="s">
        <v>43</v>
      </c>
      <c r="B6" s="14" t="s">
        <v>43</v>
      </c>
      <c r="C6" s="14" t="s">
        <v>43</v>
      </c>
      <c r="D6" s="14" t="s">
        <v>43</v>
      </c>
      <c r="E6" s="14" t="s">
        <v>43</v>
      </c>
      <c r="F6" s="14" t="s">
        <v>43</v>
      </c>
      <c r="G6" s="14" t="s">
        <v>43</v>
      </c>
      <c r="H6" s="14" t="s">
        <v>43</v>
      </c>
      <c r="I6" s="14" t="s">
        <v>43</v>
      </c>
      <c r="J6" s="14" t="s">
        <v>43</v>
      </c>
      <c r="K6" s="14" t="s">
        <v>43</v>
      </c>
      <c r="L6" s="14" t="s">
        <v>43</v>
      </c>
      <c r="M6" s="14" t="s">
        <v>43</v>
      </c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30" x14ac:dyDescent="0.55000000000000004">
      <c r="A7" s="18" t="s">
        <v>44</v>
      </c>
      <c r="C7" s="18" t="s">
        <v>45</v>
      </c>
      <c r="E7" s="18" t="s">
        <v>46</v>
      </c>
      <c r="G7" s="18" t="s">
        <v>47</v>
      </c>
      <c r="I7" s="18" t="s">
        <v>48</v>
      </c>
      <c r="K7" s="18" t="s">
        <v>49</v>
      </c>
      <c r="M7" s="18" t="s">
        <v>42</v>
      </c>
      <c r="O7" s="18" t="s">
        <v>7</v>
      </c>
      <c r="Q7" s="18" t="s">
        <v>8</v>
      </c>
      <c r="S7" s="18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8" t="s">
        <v>7</v>
      </c>
      <c r="AE7" s="18" t="s">
        <v>50</v>
      </c>
      <c r="AG7" s="18" t="s">
        <v>8</v>
      </c>
      <c r="AI7" s="18" t="s">
        <v>9</v>
      </c>
      <c r="AK7" s="18" t="s">
        <v>13</v>
      </c>
    </row>
    <row r="8" spans="1:37" ht="30" x14ac:dyDescent="0.55000000000000004">
      <c r="A8" s="14" t="s">
        <v>44</v>
      </c>
      <c r="C8" s="14" t="s">
        <v>45</v>
      </c>
      <c r="E8" s="14" t="s">
        <v>46</v>
      </c>
      <c r="G8" s="14" t="s">
        <v>47</v>
      </c>
      <c r="I8" s="14" t="s">
        <v>48</v>
      </c>
      <c r="K8" s="14" t="s">
        <v>49</v>
      </c>
      <c r="M8" s="14" t="s">
        <v>42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50</v>
      </c>
      <c r="AG8" s="14" t="s">
        <v>8</v>
      </c>
      <c r="AI8" s="14" t="s">
        <v>9</v>
      </c>
      <c r="AK8" s="14" t="s">
        <v>13</v>
      </c>
    </row>
    <row r="9" spans="1:37" x14ac:dyDescent="0.55000000000000004">
      <c r="A9" s="19" t="s">
        <v>51</v>
      </c>
      <c r="B9" s="20"/>
      <c r="C9" s="20" t="s">
        <v>52</v>
      </c>
      <c r="D9" s="20"/>
      <c r="E9" s="20" t="s">
        <v>52</v>
      </c>
      <c r="F9" s="20"/>
      <c r="G9" s="20" t="s">
        <v>53</v>
      </c>
      <c r="H9" s="20"/>
      <c r="I9" s="20" t="s">
        <v>54</v>
      </c>
      <c r="J9" s="20"/>
      <c r="K9" s="21">
        <v>17</v>
      </c>
      <c r="L9" s="20"/>
      <c r="M9" s="21">
        <v>17</v>
      </c>
      <c r="N9" s="20"/>
      <c r="O9" s="21">
        <v>100</v>
      </c>
      <c r="P9" s="20"/>
      <c r="Q9" s="21">
        <v>96419853</v>
      </c>
      <c r="R9" s="20"/>
      <c r="S9" s="21">
        <v>96330110</v>
      </c>
      <c r="T9" s="20"/>
      <c r="U9" s="21">
        <v>0</v>
      </c>
      <c r="V9" s="20"/>
      <c r="W9" s="21">
        <v>0</v>
      </c>
      <c r="X9" s="20"/>
      <c r="Y9" s="21">
        <v>0</v>
      </c>
      <c r="Z9" s="20"/>
      <c r="AA9" s="21">
        <v>0</v>
      </c>
      <c r="AB9" s="20"/>
      <c r="AC9" s="21">
        <v>100</v>
      </c>
      <c r="AD9" s="20"/>
      <c r="AE9" s="21">
        <v>959600</v>
      </c>
      <c r="AF9" s="20"/>
      <c r="AG9" s="21">
        <v>96419853</v>
      </c>
      <c r="AH9" s="20"/>
      <c r="AI9" s="21">
        <v>95890429</v>
      </c>
      <c r="AJ9" s="20"/>
      <c r="AK9" s="20" t="s">
        <v>18</v>
      </c>
    </row>
    <row r="10" spans="1:37" x14ac:dyDescent="0.55000000000000004">
      <c r="A10" s="19" t="s">
        <v>55</v>
      </c>
      <c r="B10" s="20"/>
      <c r="C10" s="20" t="s">
        <v>52</v>
      </c>
      <c r="D10" s="20"/>
      <c r="E10" s="20" t="s">
        <v>52</v>
      </c>
      <c r="F10" s="20"/>
      <c r="G10" s="20" t="s">
        <v>56</v>
      </c>
      <c r="H10" s="20"/>
      <c r="I10" s="20" t="s">
        <v>57</v>
      </c>
      <c r="J10" s="20"/>
      <c r="K10" s="21">
        <v>23</v>
      </c>
      <c r="L10" s="20"/>
      <c r="M10" s="21">
        <v>23</v>
      </c>
      <c r="N10" s="20"/>
      <c r="O10" s="21">
        <v>10000</v>
      </c>
      <c r="P10" s="20"/>
      <c r="Q10" s="21">
        <v>10000000000</v>
      </c>
      <c r="R10" s="20"/>
      <c r="S10" s="21">
        <v>9992750000</v>
      </c>
      <c r="T10" s="20"/>
      <c r="U10" s="21">
        <v>0</v>
      </c>
      <c r="V10" s="20"/>
      <c r="W10" s="21">
        <v>0</v>
      </c>
      <c r="X10" s="20"/>
      <c r="Y10" s="21">
        <v>0</v>
      </c>
      <c r="Z10" s="20"/>
      <c r="AA10" s="21">
        <v>0</v>
      </c>
      <c r="AB10" s="20"/>
      <c r="AC10" s="21">
        <v>10000</v>
      </c>
      <c r="AD10" s="20"/>
      <c r="AE10" s="21">
        <v>1000000</v>
      </c>
      <c r="AF10" s="20"/>
      <c r="AG10" s="21">
        <v>10000000000</v>
      </c>
      <c r="AH10" s="20"/>
      <c r="AI10" s="21">
        <v>9992750000</v>
      </c>
      <c r="AJ10" s="20"/>
      <c r="AK10" s="20" t="s">
        <v>58</v>
      </c>
    </row>
    <row r="11" spans="1:37" x14ac:dyDescent="0.55000000000000004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1"/>
      <c r="N11" s="20"/>
      <c r="O11" s="21"/>
      <c r="P11" s="20"/>
      <c r="Q11" s="21"/>
      <c r="R11" s="20"/>
      <c r="S11" s="21"/>
      <c r="T11" s="20"/>
      <c r="U11" s="21"/>
      <c r="V11" s="20"/>
      <c r="W11" s="21"/>
      <c r="X11" s="20"/>
      <c r="Y11" s="21"/>
      <c r="Z11" s="20"/>
      <c r="AA11" s="21"/>
      <c r="AB11" s="20"/>
      <c r="AC11" s="21"/>
      <c r="AD11" s="20"/>
      <c r="AE11" s="21"/>
      <c r="AF11" s="20"/>
      <c r="AG11" s="21"/>
      <c r="AH11" s="20"/>
      <c r="AI11" s="21"/>
      <c r="AJ11" s="20"/>
      <c r="AK11" s="20"/>
    </row>
    <row r="12" spans="1:37" x14ac:dyDescent="0.55000000000000004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1"/>
      <c r="N12" s="20"/>
      <c r="O12" s="21"/>
      <c r="P12" s="20"/>
      <c r="Q12" s="21"/>
      <c r="R12" s="20"/>
      <c r="S12" s="21"/>
      <c r="T12" s="20"/>
      <c r="U12" s="21"/>
      <c r="V12" s="20"/>
      <c r="W12" s="21"/>
      <c r="X12" s="20"/>
      <c r="Y12" s="21"/>
      <c r="Z12" s="20"/>
      <c r="AA12" s="21"/>
      <c r="AB12" s="20"/>
      <c r="AC12" s="21"/>
      <c r="AD12" s="20"/>
      <c r="AE12" s="21"/>
      <c r="AF12" s="20"/>
      <c r="AG12" s="21"/>
      <c r="AH12" s="20"/>
      <c r="AI12" s="21"/>
      <c r="AJ12" s="20"/>
      <c r="AK12" s="20"/>
    </row>
    <row r="13" spans="1:37" x14ac:dyDescent="0.55000000000000004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0"/>
      <c r="AE13" s="21"/>
      <c r="AF13" s="20"/>
      <c r="AG13" s="21"/>
      <c r="AH13" s="20"/>
      <c r="AI13" s="21"/>
      <c r="AJ13" s="20"/>
      <c r="AK13" s="20"/>
    </row>
    <row r="14" spans="1:37" x14ac:dyDescent="0.55000000000000004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  <c r="AB14" s="20"/>
      <c r="AC14" s="21"/>
      <c r="AD14" s="20"/>
      <c r="AE14" s="21"/>
      <c r="AF14" s="20"/>
      <c r="AG14" s="21"/>
      <c r="AH14" s="20"/>
      <c r="AI14" s="21"/>
      <c r="AJ14" s="20"/>
      <c r="AK14" s="20"/>
    </row>
    <row r="15" spans="1:37" x14ac:dyDescent="0.55000000000000004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0"/>
      <c r="M15" s="21"/>
      <c r="N15" s="20"/>
      <c r="O15" s="21"/>
      <c r="P15" s="20"/>
      <c r="Q15" s="21"/>
      <c r="R15" s="20"/>
      <c r="S15" s="21"/>
      <c r="T15" s="20"/>
      <c r="U15" s="21"/>
      <c r="V15" s="20"/>
      <c r="W15" s="21"/>
      <c r="X15" s="20"/>
      <c r="Y15" s="21"/>
      <c r="Z15" s="20"/>
      <c r="AA15" s="21"/>
      <c r="AB15" s="20"/>
      <c r="AC15" s="21"/>
      <c r="AD15" s="20"/>
      <c r="AE15" s="21"/>
      <c r="AF15" s="20"/>
      <c r="AG15" s="21"/>
      <c r="AH15" s="20"/>
      <c r="AI15" s="21"/>
      <c r="AJ15" s="20"/>
      <c r="AK15" s="20"/>
    </row>
    <row r="16" spans="1:37" x14ac:dyDescent="0.55000000000000004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0"/>
      <c r="M16" s="21"/>
      <c r="N16" s="20"/>
      <c r="O16" s="21"/>
      <c r="P16" s="20"/>
      <c r="Q16" s="21"/>
      <c r="R16" s="20"/>
      <c r="S16" s="21"/>
      <c r="T16" s="20"/>
      <c r="U16" s="21"/>
      <c r="V16" s="20"/>
      <c r="W16" s="21"/>
      <c r="X16" s="20"/>
      <c r="Y16" s="21"/>
      <c r="Z16" s="20"/>
      <c r="AA16" s="21"/>
      <c r="AB16" s="20"/>
      <c r="AC16" s="21"/>
      <c r="AD16" s="20"/>
      <c r="AE16" s="21"/>
      <c r="AF16" s="20"/>
      <c r="AG16" s="21"/>
      <c r="AH16" s="20"/>
      <c r="AI16" s="21"/>
      <c r="AJ16" s="20"/>
      <c r="AK16" s="20"/>
    </row>
    <row r="17" spans="1:37" x14ac:dyDescent="0.55000000000000004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1"/>
      <c r="L17" s="20"/>
      <c r="M17" s="21"/>
      <c r="N17" s="20"/>
      <c r="O17" s="21"/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21"/>
      <c r="AB17" s="20"/>
      <c r="AC17" s="21"/>
      <c r="AD17" s="20"/>
      <c r="AE17" s="21"/>
      <c r="AF17" s="20"/>
      <c r="AG17" s="21"/>
      <c r="AH17" s="20"/>
      <c r="AI17" s="21"/>
      <c r="AJ17" s="20"/>
      <c r="AK17" s="20"/>
    </row>
    <row r="18" spans="1:37" x14ac:dyDescent="0.5500000000000000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20"/>
      <c r="M18" s="21"/>
      <c r="N18" s="20"/>
      <c r="O18" s="21"/>
      <c r="P18" s="20"/>
      <c r="Q18" s="21"/>
      <c r="R18" s="20"/>
      <c r="S18" s="21"/>
      <c r="T18" s="20"/>
      <c r="U18" s="21"/>
      <c r="V18" s="20"/>
      <c r="W18" s="21"/>
      <c r="X18" s="20"/>
      <c r="Y18" s="21"/>
      <c r="Z18" s="20"/>
      <c r="AA18" s="21"/>
      <c r="AB18" s="20"/>
      <c r="AC18" s="21"/>
      <c r="AD18" s="20"/>
      <c r="AE18" s="21"/>
      <c r="AF18" s="20"/>
      <c r="AG18" s="21"/>
      <c r="AH18" s="20"/>
      <c r="AI18" s="21"/>
      <c r="AJ18" s="20"/>
      <c r="AK18" s="20"/>
    </row>
    <row r="19" spans="1:37" x14ac:dyDescent="0.55000000000000004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20"/>
      <c r="M19" s="21"/>
      <c r="N19" s="20"/>
      <c r="O19" s="21"/>
      <c r="P19" s="20"/>
      <c r="Q19" s="21"/>
      <c r="R19" s="20"/>
      <c r="S19" s="21"/>
      <c r="T19" s="20"/>
      <c r="U19" s="21"/>
      <c r="V19" s="20"/>
      <c r="W19" s="21"/>
      <c r="X19" s="20"/>
      <c r="Y19" s="21"/>
      <c r="Z19" s="20"/>
      <c r="AA19" s="21"/>
      <c r="AB19" s="20"/>
      <c r="AC19" s="21"/>
      <c r="AD19" s="20"/>
      <c r="AE19" s="21"/>
      <c r="AF19" s="20"/>
      <c r="AG19" s="21"/>
      <c r="AH19" s="20"/>
      <c r="AI19" s="21"/>
      <c r="AJ19" s="20"/>
      <c r="AK19" s="20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2" bestFit="1" customWidth="1"/>
    <col min="2" max="2" width="1" style="12" customWidth="1"/>
    <col min="3" max="3" width="6.85546875" style="12" bestFit="1" customWidth="1"/>
    <col min="4" max="4" width="1" style="12" customWidth="1"/>
    <col min="5" max="5" width="15" style="12" bestFit="1" customWidth="1"/>
    <col min="6" max="6" width="1" style="12" customWidth="1"/>
    <col min="7" max="7" width="23" style="12" bestFit="1" customWidth="1"/>
    <col min="8" max="8" width="1" style="12" customWidth="1"/>
    <col min="9" max="9" width="15.140625" style="12" bestFit="1" customWidth="1"/>
    <col min="10" max="10" width="1" style="12" customWidth="1"/>
    <col min="11" max="11" width="32.7109375" style="12" bestFit="1" customWidth="1"/>
    <col min="12" max="12" width="1" style="12" customWidth="1"/>
    <col min="13" max="13" width="7" style="12" bestFit="1" customWidth="1"/>
    <col min="14" max="14" width="1" style="12" customWidth="1"/>
    <col min="15" max="15" width="9.140625" style="12" customWidth="1"/>
    <col min="16" max="16384" width="9.140625" style="12"/>
  </cols>
  <sheetData>
    <row r="2" spans="1:13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/>
      <c r="H2" s="13"/>
      <c r="I2" s="13"/>
      <c r="J2" s="13"/>
      <c r="K2" s="13"/>
      <c r="L2" s="13"/>
      <c r="M2" s="13"/>
    </row>
    <row r="3" spans="1:13" ht="30" x14ac:dyDescent="0.5500000000000000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/>
      <c r="H3" s="13"/>
      <c r="I3" s="13"/>
      <c r="J3" s="13"/>
      <c r="K3" s="13"/>
      <c r="L3" s="13"/>
      <c r="M3" s="13"/>
    </row>
    <row r="4" spans="1:13" ht="30" x14ac:dyDescent="0.55000000000000004">
      <c r="A4" s="13" t="str">
        <f>'اوراق مشارکت'!A4:AK4</f>
        <v>برای ماه منتهی به 1402/10/30</v>
      </c>
      <c r="B4" s="13" t="s">
        <v>143</v>
      </c>
      <c r="C4" s="13" t="s">
        <v>143</v>
      </c>
      <c r="D4" s="13" t="s">
        <v>143</v>
      </c>
      <c r="E4" s="13" t="s">
        <v>143</v>
      </c>
      <c r="F4" s="13" t="s">
        <v>143</v>
      </c>
      <c r="G4" s="13"/>
      <c r="H4" s="13"/>
      <c r="I4" s="13"/>
      <c r="J4" s="13"/>
      <c r="K4" s="13"/>
      <c r="L4" s="13"/>
      <c r="M4" s="13"/>
    </row>
    <row r="6" spans="1:13" ht="30" x14ac:dyDescent="0.55000000000000004">
      <c r="A6" s="13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30" x14ac:dyDescent="0.55000000000000004">
      <c r="A7" s="14" t="s">
        <v>3</v>
      </c>
      <c r="C7" s="15" t="s">
        <v>7</v>
      </c>
      <c r="E7" s="15" t="s">
        <v>59</v>
      </c>
      <c r="G7" s="15" t="s">
        <v>60</v>
      </c>
      <c r="I7" s="15" t="s">
        <v>61</v>
      </c>
      <c r="K7" s="15" t="s">
        <v>62</v>
      </c>
      <c r="M7" s="15" t="s">
        <v>63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2" bestFit="1" customWidth="1"/>
    <col min="2" max="2" width="1" style="12" customWidth="1"/>
    <col min="3" max="3" width="19.28515625" style="12" bestFit="1" customWidth="1"/>
    <col min="4" max="4" width="1" style="12" customWidth="1"/>
    <col min="5" max="5" width="11.85546875" style="12" bestFit="1" customWidth="1"/>
    <col min="6" max="6" width="1" style="12" customWidth="1"/>
    <col min="7" max="7" width="14.28515625" style="12" bestFit="1" customWidth="1"/>
    <col min="8" max="8" width="1" style="12" customWidth="1"/>
    <col min="9" max="9" width="25" style="12" bestFit="1" customWidth="1"/>
    <col min="10" max="10" width="1" style="12" customWidth="1"/>
    <col min="11" max="11" width="6.85546875" style="12" bestFit="1" customWidth="1"/>
    <col min="12" max="12" width="1" style="12" customWidth="1"/>
    <col min="13" max="13" width="18.42578125" style="12" bestFit="1" customWidth="1"/>
    <col min="14" max="14" width="1" style="12" customWidth="1"/>
    <col min="15" max="15" width="25.140625" style="12" bestFit="1" customWidth="1"/>
    <col min="16" max="16" width="1" style="12" customWidth="1"/>
    <col min="17" max="17" width="6.85546875" style="12" bestFit="1" customWidth="1"/>
    <col min="18" max="18" width="1" style="12" customWidth="1"/>
    <col min="19" max="19" width="18.42578125" style="12" bestFit="1" customWidth="1"/>
    <col min="20" max="20" width="1" style="12" customWidth="1"/>
    <col min="21" max="21" width="6.85546875" style="12" bestFit="1" customWidth="1"/>
    <col min="22" max="22" width="1" style="12" customWidth="1"/>
    <col min="23" max="23" width="14.7109375" style="12" bestFit="1" customWidth="1"/>
    <col min="24" max="24" width="1" style="12" customWidth="1"/>
    <col min="25" max="25" width="6.85546875" style="12" bestFit="1" customWidth="1"/>
    <col min="26" max="26" width="1" style="12" customWidth="1"/>
    <col min="27" max="27" width="18.42578125" style="12" bestFit="1" customWidth="1"/>
    <col min="28" max="28" width="1" style="12" customWidth="1"/>
    <col min="29" max="29" width="25.140625" style="12" bestFit="1" customWidth="1"/>
    <col min="30" max="30" width="1" style="12" customWidth="1"/>
    <col min="31" max="31" width="26.140625" style="12" bestFit="1" customWidth="1"/>
    <col min="32" max="32" width="1" style="12" customWidth="1"/>
    <col min="33" max="33" width="9.140625" style="12" customWidth="1"/>
    <col min="34" max="16384" width="9.140625" style="12"/>
  </cols>
  <sheetData>
    <row r="2" spans="1:31" ht="30" x14ac:dyDescent="0.55000000000000004">
      <c r="A2" s="13" t="s">
        <v>0</v>
      </c>
      <c r="B2" s="13"/>
      <c r="C2" s="13"/>
      <c r="D2" s="13"/>
      <c r="E2" s="13"/>
      <c r="F2" s="13"/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30" x14ac:dyDescent="0.55000000000000004">
      <c r="A3" s="13" t="s">
        <v>1</v>
      </c>
      <c r="B3" s="13"/>
      <c r="C3" s="13"/>
      <c r="D3" s="13"/>
      <c r="E3" s="13"/>
      <c r="F3" s="13"/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30" x14ac:dyDescent="0.55000000000000004">
      <c r="A4" s="13" t="str">
        <f>'تعدیل قیمت'!A4:M4</f>
        <v>برای ماه منتهی به 1402/10/30</v>
      </c>
      <c r="B4" s="13"/>
      <c r="C4" s="13"/>
      <c r="D4" s="13"/>
      <c r="E4" s="13"/>
      <c r="F4" s="13"/>
      <c r="G4" s="13" t="s">
        <v>143</v>
      </c>
      <c r="H4" s="13" t="s">
        <v>143</v>
      </c>
      <c r="I4" s="13" t="s">
        <v>143</v>
      </c>
      <c r="J4" s="13" t="s">
        <v>143</v>
      </c>
      <c r="K4" s="13" t="s">
        <v>143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6" spans="1:31" ht="30" x14ac:dyDescent="0.55000000000000004">
      <c r="A6" s="14" t="s">
        <v>64</v>
      </c>
      <c r="B6" s="14" t="s">
        <v>64</v>
      </c>
      <c r="C6" s="14" t="s">
        <v>64</v>
      </c>
      <c r="D6" s="14" t="s">
        <v>64</v>
      </c>
      <c r="E6" s="14" t="s">
        <v>64</v>
      </c>
      <c r="F6" s="14" t="s">
        <v>64</v>
      </c>
      <c r="G6" s="14" t="s">
        <v>64</v>
      </c>
      <c r="H6" s="14" t="s">
        <v>64</v>
      </c>
      <c r="I6" s="14" t="s">
        <v>64</v>
      </c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Q6" s="14" t="s">
        <v>5</v>
      </c>
      <c r="R6" s="14" t="s">
        <v>5</v>
      </c>
      <c r="S6" s="14" t="s">
        <v>5</v>
      </c>
      <c r="T6" s="14" t="s">
        <v>5</v>
      </c>
      <c r="U6" s="14" t="s">
        <v>5</v>
      </c>
      <c r="V6" s="14" t="s">
        <v>5</v>
      </c>
      <c r="W6" s="14" t="s">
        <v>5</v>
      </c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</row>
    <row r="7" spans="1:31" ht="30" x14ac:dyDescent="0.55000000000000004">
      <c r="A7" s="18" t="s">
        <v>65</v>
      </c>
      <c r="C7" s="18" t="s">
        <v>48</v>
      </c>
      <c r="E7" s="18" t="s">
        <v>49</v>
      </c>
      <c r="G7" s="18" t="s">
        <v>66</v>
      </c>
      <c r="I7" s="18" t="s">
        <v>46</v>
      </c>
      <c r="K7" s="18" t="s">
        <v>7</v>
      </c>
      <c r="M7" s="18" t="s">
        <v>8</v>
      </c>
      <c r="O7" s="18" t="s">
        <v>9</v>
      </c>
      <c r="Q7" s="22" t="s">
        <v>10</v>
      </c>
      <c r="R7" s="22" t="s">
        <v>10</v>
      </c>
      <c r="S7" s="22" t="s">
        <v>10</v>
      </c>
      <c r="U7" s="22" t="s">
        <v>11</v>
      </c>
      <c r="V7" s="22" t="s">
        <v>11</v>
      </c>
      <c r="W7" s="22" t="s">
        <v>11</v>
      </c>
      <c r="Y7" s="18" t="s">
        <v>7</v>
      </c>
      <c r="AA7" s="18" t="s">
        <v>8</v>
      </c>
      <c r="AC7" s="18" t="s">
        <v>9</v>
      </c>
      <c r="AE7" s="18" t="s">
        <v>67</v>
      </c>
    </row>
    <row r="8" spans="1:31" ht="30" x14ac:dyDescent="0.55000000000000004">
      <c r="A8" s="14" t="s">
        <v>65</v>
      </c>
      <c r="C8" s="14" t="s">
        <v>48</v>
      </c>
      <c r="E8" s="14" t="s">
        <v>49</v>
      </c>
      <c r="G8" s="14" t="s">
        <v>66</v>
      </c>
      <c r="I8" s="14" t="s">
        <v>46</v>
      </c>
      <c r="K8" s="14" t="s">
        <v>7</v>
      </c>
      <c r="M8" s="14" t="s">
        <v>8</v>
      </c>
      <c r="O8" s="14" t="s">
        <v>9</v>
      </c>
      <c r="Q8" s="23" t="s">
        <v>7</v>
      </c>
      <c r="S8" s="23" t="s">
        <v>8</v>
      </c>
      <c r="U8" s="23" t="s">
        <v>7</v>
      </c>
      <c r="W8" s="23" t="s">
        <v>14</v>
      </c>
      <c r="Y8" s="14" t="s">
        <v>7</v>
      </c>
      <c r="AA8" s="14" t="s">
        <v>8</v>
      </c>
      <c r="AC8" s="14" t="s">
        <v>9</v>
      </c>
      <c r="AE8" s="14" t="s">
        <v>67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7.7109375" style="12" bestFit="1" customWidth="1"/>
    <col min="2" max="2" width="1" style="12" customWidth="1"/>
    <col min="3" max="3" width="20.5703125" style="12" bestFit="1" customWidth="1"/>
    <col min="4" max="4" width="1" style="12" customWidth="1"/>
    <col min="5" max="5" width="15.28515625" style="12" bestFit="1" customWidth="1"/>
    <col min="6" max="6" width="1" style="12" customWidth="1"/>
    <col min="7" max="7" width="15.85546875" style="12" bestFit="1" customWidth="1"/>
    <col min="8" max="8" width="1" style="12" customWidth="1"/>
    <col min="9" max="9" width="11.5703125" style="12" bestFit="1" customWidth="1"/>
    <col min="10" max="10" width="1" style="12" customWidth="1"/>
    <col min="11" max="11" width="16.140625" style="12" bestFit="1" customWidth="1"/>
    <col min="12" max="12" width="1" style="12" customWidth="1"/>
    <col min="13" max="13" width="19.710937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5.7109375" style="12" bestFit="1" customWidth="1"/>
    <col min="18" max="18" width="1" style="12" customWidth="1"/>
    <col min="19" max="19" width="26.710937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1</v>
      </c>
      <c r="B3" s="13"/>
      <c r="C3" s="13"/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'گواهی سپرده'!A4:AE4</f>
        <v>برای ماه منتهی به 1402/10/30</v>
      </c>
      <c r="B4" s="13"/>
      <c r="C4" s="13"/>
      <c r="D4" s="13" t="s">
        <v>143</v>
      </c>
      <c r="E4" s="13" t="s">
        <v>143</v>
      </c>
      <c r="F4" s="13" t="s">
        <v>143</v>
      </c>
      <c r="G4" s="13" t="s">
        <v>143</v>
      </c>
      <c r="H4" s="13" t="s">
        <v>143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68</v>
      </c>
      <c r="C6" s="14" t="s">
        <v>69</v>
      </c>
      <c r="D6" s="14" t="s">
        <v>69</v>
      </c>
      <c r="E6" s="14" t="s">
        <v>69</v>
      </c>
      <c r="F6" s="14" t="s">
        <v>69</v>
      </c>
      <c r="G6" s="14" t="s">
        <v>69</v>
      </c>
      <c r="H6" s="14" t="s">
        <v>69</v>
      </c>
      <c r="I6" s="14" t="s">
        <v>69</v>
      </c>
      <c r="K6" s="15" t="s">
        <v>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30" x14ac:dyDescent="0.55000000000000004">
      <c r="A7" s="14" t="s">
        <v>68</v>
      </c>
      <c r="C7" s="15" t="s">
        <v>70</v>
      </c>
      <c r="E7" s="15" t="s">
        <v>71</v>
      </c>
      <c r="G7" s="15" t="s">
        <v>72</v>
      </c>
      <c r="I7" s="15" t="s">
        <v>49</v>
      </c>
      <c r="K7" s="15" t="s">
        <v>73</v>
      </c>
      <c r="M7" s="15" t="s">
        <v>74</v>
      </c>
      <c r="O7" s="15" t="s">
        <v>75</v>
      </c>
      <c r="Q7" s="15" t="s">
        <v>73</v>
      </c>
      <c r="S7" s="15" t="s">
        <v>67</v>
      </c>
    </row>
    <row r="8" spans="1:19" x14ac:dyDescent="0.55000000000000004">
      <c r="A8" s="12" t="s">
        <v>76</v>
      </c>
      <c r="C8" s="20" t="s">
        <v>77</v>
      </c>
      <c r="D8" s="20"/>
      <c r="E8" s="20" t="s">
        <v>78</v>
      </c>
      <c r="F8" s="20"/>
      <c r="G8" s="20" t="s">
        <v>79</v>
      </c>
      <c r="H8" s="20"/>
      <c r="I8" s="20">
        <v>0</v>
      </c>
      <c r="J8" s="20"/>
      <c r="K8" s="21">
        <v>2384365062</v>
      </c>
      <c r="L8" s="20"/>
      <c r="M8" s="21">
        <v>48272778877</v>
      </c>
      <c r="N8" s="20"/>
      <c r="O8" s="21">
        <v>41799100000</v>
      </c>
      <c r="P8" s="20"/>
      <c r="Q8" s="21">
        <v>8858043939</v>
      </c>
      <c r="R8" s="20"/>
      <c r="S8" s="20" t="s">
        <v>80</v>
      </c>
    </row>
    <row r="9" spans="1:19" x14ac:dyDescent="0.55000000000000004">
      <c r="A9" s="12" t="s">
        <v>81</v>
      </c>
      <c r="C9" s="20" t="s">
        <v>82</v>
      </c>
      <c r="D9" s="20"/>
      <c r="E9" s="20" t="s">
        <v>78</v>
      </c>
      <c r="F9" s="20"/>
      <c r="G9" s="20" t="s">
        <v>83</v>
      </c>
      <c r="H9" s="20"/>
      <c r="I9" s="20">
        <v>0</v>
      </c>
      <c r="J9" s="20"/>
      <c r="K9" s="21">
        <v>100000</v>
      </c>
      <c r="L9" s="20"/>
      <c r="M9" s="21">
        <v>119159210302</v>
      </c>
      <c r="N9" s="20"/>
      <c r="O9" s="21">
        <v>119159210302</v>
      </c>
      <c r="P9" s="20"/>
      <c r="Q9" s="21">
        <v>100000</v>
      </c>
      <c r="R9" s="20"/>
      <c r="S9" s="20" t="s">
        <v>18</v>
      </c>
    </row>
    <row r="10" spans="1:19" x14ac:dyDescent="0.55000000000000004">
      <c r="A10" s="12" t="s">
        <v>81</v>
      </c>
      <c r="C10" s="20" t="s">
        <v>84</v>
      </c>
      <c r="D10" s="20"/>
      <c r="E10" s="20" t="s">
        <v>78</v>
      </c>
      <c r="F10" s="20"/>
      <c r="G10" s="20" t="s">
        <v>83</v>
      </c>
      <c r="H10" s="20"/>
      <c r="I10" s="20">
        <v>0</v>
      </c>
      <c r="J10" s="20"/>
      <c r="K10" s="21">
        <v>100000</v>
      </c>
      <c r="L10" s="20"/>
      <c r="M10" s="21">
        <v>13202647079368</v>
      </c>
      <c r="N10" s="20"/>
      <c r="O10" s="21">
        <v>13202647079368</v>
      </c>
      <c r="P10" s="20"/>
      <c r="Q10" s="21">
        <v>100000</v>
      </c>
      <c r="R10" s="20"/>
      <c r="S10" s="20" t="s">
        <v>18</v>
      </c>
    </row>
    <row r="11" spans="1:19" x14ac:dyDescent="0.55000000000000004">
      <c r="A11" s="12" t="s">
        <v>76</v>
      </c>
      <c r="C11" s="20" t="s">
        <v>85</v>
      </c>
      <c r="D11" s="20"/>
      <c r="E11" s="20" t="s">
        <v>78</v>
      </c>
      <c r="F11" s="20"/>
      <c r="G11" s="20" t="s">
        <v>86</v>
      </c>
      <c r="H11" s="20"/>
      <c r="I11" s="20">
        <v>0</v>
      </c>
      <c r="J11" s="20"/>
      <c r="K11" s="21">
        <v>0</v>
      </c>
      <c r="L11" s="20"/>
      <c r="M11" s="21">
        <v>39605488472</v>
      </c>
      <c r="N11" s="20"/>
      <c r="O11" s="21">
        <v>646533472</v>
      </c>
      <c r="P11" s="20"/>
      <c r="Q11" s="21">
        <v>38958955000</v>
      </c>
      <c r="R11" s="20"/>
      <c r="S11" s="20" t="s">
        <v>87</v>
      </c>
    </row>
    <row r="12" spans="1:19" x14ac:dyDescent="0.55000000000000004"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1"/>
      <c r="N12" s="20"/>
      <c r="O12" s="21"/>
      <c r="P12" s="20"/>
      <c r="Q12" s="21"/>
      <c r="R12" s="20"/>
      <c r="S12" s="20"/>
    </row>
    <row r="13" spans="1:19" x14ac:dyDescent="0.55000000000000004"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1"/>
      <c r="N13" s="20"/>
      <c r="O13" s="21"/>
      <c r="P13" s="20"/>
      <c r="Q13" s="21"/>
      <c r="R13" s="20"/>
      <c r="S13" s="20"/>
    </row>
    <row r="14" spans="1:19" x14ac:dyDescent="0.55000000000000004"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1"/>
      <c r="N14" s="20"/>
      <c r="O14" s="21"/>
      <c r="P14" s="20"/>
      <c r="Q14" s="21"/>
      <c r="R14" s="20"/>
      <c r="S14" s="20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2" bestFit="1" customWidth="1"/>
    <col min="2" max="2" width="9.140625" style="12" bestFit="1" customWidth="1"/>
    <col min="3" max="3" width="20.5703125" style="12" bestFit="1" customWidth="1"/>
    <col min="4" max="4" width="1" style="12" customWidth="1"/>
    <col min="5" max="5" width="19.42578125" style="12" bestFit="1" customWidth="1"/>
    <col min="6" max="6" width="1" style="12" customWidth="1"/>
    <col min="7" max="7" width="11.5703125" style="12" bestFit="1" customWidth="1"/>
    <col min="8" max="8" width="1" style="12" customWidth="1"/>
    <col min="9" max="9" width="19.42578125" style="12" bestFit="1" customWidth="1"/>
    <col min="10" max="10" width="1" style="12" customWidth="1"/>
    <col min="11" max="11" width="15.85546875" style="12" bestFit="1" customWidth="1"/>
    <col min="12" max="12" width="1" style="12" customWidth="1"/>
    <col min="13" max="13" width="19.4257812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5.85546875" style="12" bestFit="1" customWidth="1"/>
    <col min="18" max="18" width="1" style="12" customWidth="1"/>
    <col min="19" max="19" width="19.710937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88</v>
      </c>
      <c r="B3" s="13"/>
      <c r="C3" s="13"/>
      <c r="D3" s="13" t="s">
        <v>88</v>
      </c>
      <c r="E3" s="13" t="s">
        <v>88</v>
      </c>
      <c r="F3" s="13" t="s">
        <v>88</v>
      </c>
      <c r="G3" s="13" t="s">
        <v>88</v>
      </c>
      <c r="H3" s="13" t="s">
        <v>88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سپرده!A4</f>
        <v>برای ماه منتهی به 1402/10/30</v>
      </c>
      <c r="B4" s="13"/>
      <c r="C4" s="13"/>
      <c r="D4" s="13" t="s">
        <v>143</v>
      </c>
      <c r="E4" s="13" t="s">
        <v>143</v>
      </c>
      <c r="F4" s="13" t="s">
        <v>143</v>
      </c>
      <c r="G4" s="13" t="s">
        <v>143</v>
      </c>
      <c r="H4" s="13" t="s">
        <v>143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89</v>
      </c>
      <c r="B6" s="12" t="s">
        <v>89</v>
      </c>
      <c r="C6" s="14" t="s">
        <v>89</v>
      </c>
      <c r="D6" s="14" t="s">
        <v>89</v>
      </c>
      <c r="E6" s="14" t="s">
        <v>89</v>
      </c>
      <c r="F6" s="14" t="s">
        <v>89</v>
      </c>
      <c r="G6" s="14" t="s">
        <v>89</v>
      </c>
      <c r="I6" s="14" t="s">
        <v>90</v>
      </c>
      <c r="J6" s="14" t="s">
        <v>90</v>
      </c>
      <c r="K6" s="14" t="s">
        <v>90</v>
      </c>
      <c r="L6" s="14" t="s">
        <v>90</v>
      </c>
      <c r="M6" s="14" t="s">
        <v>90</v>
      </c>
      <c r="O6" s="14" t="s">
        <v>91</v>
      </c>
      <c r="P6" s="14" t="s">
        <v>91</v>
      </c>
      <c r="Q6" s="14" t="s">
        <v>91</v>
      </c>
      <c r="R6" s="14" t="s">
        <v>91</v>
      </c>
      <c r="S6" s="14" t="s">
        <v>91</v>
      </c>
    </row>
    <row r="7" spans="1:19" ht="30" x14ac:dyDescent="0.55000000000000004">
      <c r="A7" s="14" t="s">
        <v>92</v>
      </c>
      <c r="C7" s="15" t="s">
        <v>93</v>
      </c>
      <c r="E7" s="15" t="s">
        <v>48</v>
      </c>
      <c r="G7" s="15" t="s">
        <v>49</v>
      </c>
      <c r="I7" s="15" t="s">
        <v>94</v>
      </c>
      <c r="K7" s="15" t="s">
        <v>95</v>
      </c>
      <c r="M7" s="15" t="s">
        <v>96</v>
      </c>
      <c r="O7" s="15" t="s">
        <v>94</v>
      </c>
      <c r="Q7" s="15" t="s">
        <v>95</v>
      </c>
      <c r="S7" s="15" t="s">
        <v>96</v>
      </c>
    </row>
    <row r="8" spans="1:19" x14ac:dyDescent="0.55000000000000004">
      <c r="A8" s="12" t="s">
        <v>55</v>
      </c>
      <c r="C8" s="24" t="s">
        <v>97</v>
      </c>
      <c r="D8" s="24"/>
      <c r="E8" s="25" t="s">
        <v>57</v>
      </c>
      <c r="F8" s="24"/>
      <c r="G8" s="25">
        <v>23</v>
      </c>
      <c r="H8" s="25"/>
      <c r="I8" s="25">
        <v>188064030</v>
      </c>
      <c r="J8" s="25"/>
      <c r="K8" s="25" t="s">
        <v>97</v>
      </c>
      <c r="L8" s="25"/>
      <c r="M8" s="25">
        <v>188064030</v>
      </c>
      <c r="N8" s="25"/>
      <c r="O8" s="25">
        <v>188064030</v>
      </c>
      <c r="P8" s="25"/>
      <c r="Q8" s="25" t="s">
        <v>97</v>
      </c>
      <c r="R8" s="25"/>
      <c r="S8" s="25">
        <v>188064030</v>
      </c>
    </row>
    <row r="9" spans="1:19" x14ac:dyDescent="0.55000000000000004">
      <c r="A9" s="12" t="s">
        <v>51</v>
      </c>
      <c r="C9" s="24" t="s">
        <v>97</v>
      </c>
      <c r="D9" s="24"/>
      <c r="E9" s="25" t="s">
        <v>54</v>
      </c>
      <c r="F9" s="24"/>
      <c r="G9" s="25">
        <v>17</v>
      </c>
      <c r="H9" s="25"/>
      <c r="I9" s="25">
        <v>1433332</v>
      </c>
      <c r="J9" s="25"/>
      <c r="K9" s="25" t="s">
        <v>97</v>
      </c>
      <c r="L9" s="25"/>
      <c r="M9" s="25">
        <v>1433332</v>
      </c>
      <c r="N9" s="25"/>
      <c r="O9" s="25">
        <v>1433332</v>
      </c>
      <c r="P9" s="25"/>
      <c r="Q9" s="25" t="s">
        <v>97</v>
      </c>
      <c r="R9" s="25"/>
      <c r="S9" s="25">
        <v>1433332</v>
      </c>
    </row>
    <row r="10" spans="1:19" x14ac:dyDescent="0.55000000000000004">
      <c r="A10" s="12" t="s">
        <v>76</v>
      </c>
      <c r="C10" s="24">
        <v>1</v>
      </c>
      <c r="D10" s="24"/>
      <c r="E10" s="25" t="s">
        <v>97</v>
      </c>
      <c r="F10" s="24"/>
      <c r="G10" s="25">
        <v>0</v>
      </c>
      <c r="H10" s="25"/>
      <c r="I10" s="25">
        <v>1497031</v>
      </c>
      <c r="J10" s="25"/>
      <c r="K10" s="25">
        <v>0</v>
      </c>
      <c r="L10" s="25"/>
      <c r="M10" s="25">
        <v>1497031</v>
      </c>
      <c r="N10" s="25"/>
      <c r="O10" s="25">
        <v>1497031</v>
      </c>
      <c r="P10" s="25"/>
      <c r="Q10" s="25">
        <v>0</v>
      </c>
      <c r="R10" s="25"/>
      <c r="S10" s="25">
        <v>1497031</v>
      </c>
    </row>
    <row r="11" spans="1:19" x14ac:dyDescent="0.55000000000000004">
      <c r="C11" s="24"/>
      <c r="D11" s="24"/>
      <c r="E11" s="25"/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55000000000000004">
      <c r="C12" s="24"/>
      <c r="D12" s="24"/>
      <c r="E12" s="25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55000000000000004">
      <c r="C13" s="24"/>
      <c r="D13" s="24"/>
      <c r="E13" s="25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55000000000000004">
      <c r="C14" s="24"/>
      <c r="D14" s="24"/>
      <c r="E14" s="25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6.85546875" style="12" bestFit="1" customWidth="1"/>
    <col min="2" max="2" width="1" style="12" customWidth="1"/>
    <col min="3" max="3" width="15.42578125" style="12" bestFit="1" customWidth="1"/>
    <col min="4" max="4" width="1" style="12" customWidth="1"/>
    <col min="5" max="5" width="41" style="12" bestFit="1" customWidth="1"/>
    <col min="6" max="6" width="1" style="12" customWidth="1"/>
    <col min="7" max="7" width="27.85546875" style="12" bestFit="1" customWidth="1"/>
    <col min="8" max="8" width="1" style="12" customWidth="1"/>
    <col min="9" max="9" width="27.7109375" style="12" bestFit="1" customWidth="1"/>
    <col min="10" max="10" width="1" style="12" customWidth="1"/>
    <col min="11" max="11" width="15.85546875" style="12" bestFit="1" customWidth="1"/>
    <col min="12" max="12" width="1" style="12" customWidth="1"/>
    <col min="13" max="13" width="29.140625" style="12" bestFit="1" customWidth="1"/>
    <col min="14" max="14" width="1" style="12" customWidth="1"/>
    <col min="15" max="15" width="27.7109375" style="12" bestFit="1" customWidth="1"/>
    <col min="16" max="16" width="1" style="12" customWidth="1"/>
    <col min="17" max="17" width="20.7109375" style="12" bestFit="1" customWidth="1"/>
    <col min="18" max="18" width="1" style="12" customWidth="1"/>
    <col min="19" max="19" width="29.14062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88</v>
      </c>
      <c r="B3" s="13"/>
      <c r="C3" s="13"/>
      <c r="D3" s="13" t="s">
        <v>88</v>
      </c>
      <c r="E3" s="13" t="s">
        <v>88</v>
      </c>
      <c r="F3" s="13" t="s">
        <v>88</v>
      </c>
      <c r="G3" s="13" t="s">
        <v>88</v>
      </c>
      <c r="H3" s="13" t="s">
        <v>88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'سود اوراق بهادار و سپرده بانکی'!A4:S4</f>
        <v>برای ماه منتهی به 1402/10/30</v>
      </c>
      <c r="B4" s="13"/>
      <c r="C4" s="13"/>
      <c r="D4" s="13" t="s">
        <v>143</v>
      </c>
      <c r="E4" s="13" t="s">
        <v>143</v>
      </c>
      <c r="F4" s="13" t="s">
        <v>143</v>
      </c>
      <c r="G4" s="13" t="s">
        <v>143</v>
      </c>
      <c r="H4" s="13" t="s">
        <v>143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3</v>
      </c>
      <c r="C6" s="14" t="s">
        <v>98</v>
      </c>
      <c r="D6" s="14" t="s">
        <v>98</v>
      </c>
      <c r="E6" s="14" t="s">
        <v>98</v>
      </c>
      <c r="F6" s="14" t="s">
        <v>98</v>
      </c>
      <c r="G6" s="14" t="s">
        <v>98</v>
      </c>
      <c r="I6" s="14" t="s">
        <v>90</v>
      </c>
      <c r="J6" s="14" t="s">
        <v>90</v>
      </c>
      <c r="K6" s="14" t="s">
        <v>90</v>
      </c>
      <c r="L6" s="14" t="s">
        <v>90</v>
      </c>
      <c r="M6" s="14" t="s">
        <v>90</v>
      </c>
      <c r="O6" s="14" t="s">
        <v>91</v>
      </c>
      <c r="P6" s="14" t="s">
        <v>91</v>
      </c>
      <c r="Q6" s="14" t="s">
        <v>91</v>
      </c>
      <c r="R6" s="14" t="s">
        <v>91</v>
      </c>
      <c r="S6" s="14" t="s">
        <v>91</v>
      </c>
    </row>
    <row r="7" spans="1:19" ht="30" x14ac:dyDescent="0.55000000000000004">
      <c r="A7" s="14" t="s">
        <v>3</v>
      </c>
      <c r="C7" s="15" t="s">
        <v>99</v>
      </c>
      <c r="E7" s="15" t="s">
        <v>100</v>
      </c>
      <c r="G7" s="15" t="s">
        <v>101</v>
      </c>
      <c r="I7" s="15" t="s">
        <v>102</v>
      </c>
      <c r="K7" s="15" t="s">
        <v>95</v>
      </c>
      <c r="M7" s="15" t="s">
        <v>103</v>
      </c>
      <c r="O7" s="15" t="s">
        <v>102</v>
      </c>
      <c r="Q7" s="15" t="s">
        <v>95</v>
      </c>
      <c r="S7" s="15" t="s">
        <v>103</v>
      </c>
    </row>
    <row r="8" spans="1:19" x14ac:dyDescent="0.55000000000000004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x14ac:dyDescent="0.55000000000000004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55000000000000004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55000000000000004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2024-01-24T09:47:44Z</dcterms:modified>
</cp:coreProperties>
</file>